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U:\ACCOUNTS PAYABLE\INVOICES OVER £25K\19-20\"/>
    </mc:Choice>
  </mc:AlternateContent>
  <xr:revisionPtr revIDLastSave="0" documentId="13_ncr:1_{542E0947-966C-4719-86D8-5C7305D585FD}" xr6:coauthVersionLast="41" xr6:coauthVersionMax="41" xr10:uidLastSave="{00000000-0000-0000-0000-000000000000}"/>
  <bookViews>
    <workbookView xWindow="-120" yWindow="-120" windowWidth="19440" windowHeight="15000" xr2:uid="{00000000-000D-0000-FFFF-FFFF00000000}"/>
  </bookViews>
  <sheets>
    <sheet name="Output" sheetId="1" r:id="rId1"/>
  </sheets>
  <externalReferences>
    <externalReference r:id="rId2"/>
  </externalReferences>
  <definedNames>
    <definedName name="_xlnm._FilterDatabase" localSheetId="0" hidden="1">Output!$A$1:$L$87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37" i="1" l="1"/>
  <c r="C37" i="1"/>
  <c r="D37" i="1"/>
  <c r="E3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les.oates1</author>
  </authors>
  <commentList>
    <comment ref="A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The payment date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Name of department or parent department</t>
        </r>
      </text>
    </comment>
    <comment ref="C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individual bodies within the departmental family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The name of the area within the entity that has spent the money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the type of expenditure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The full name of the supplier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1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>Voluntary inclusion</t>
        </r>
      </text>
    </comment>
    <comment ref="H1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The transaction number used in departments’ own systems may be used. This does not need to be the supplier’s invoice number.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The actual value of the transaction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 xml:space="preserve">what the money has been spent on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<sst xmlns="http://schemas.openxmlformats.org/spreadsheetml/2006/main" count="695" uniqueCount="404">
  <si>
    <t>Department family</t>
  </si>
  <si>
    <t>Entity</t>
  </si>
  <si>
    <t>Date</t>
  </si>
  <si>
    <t>Expense type</t>
  </si>
  <si>
    <t>Expense area</t>
  </si>
  <si>
    <t>Supplier</t>
  </si>
  <si>
    <t>Transaction number</t>
  </si>
  <si>
    <t>Amount</t>
  </si>
  <si>
    <t>Description</t>
  </si>
  <si>
    <t>Supplier Postcode</t>
  </si>
  <si>
    <t>Invoice Number</t>
  </si>
  <si>
    <t>Acre Mills</t>
  </si>
  <si>
    <t>Properties</t>
  </si>
  <si>
    <t>Corporate Services</t>
  </si>
  <si>
    <t>Pmu</t>
  </si>
  <si>
    <t>Technical Accounting</t>
  </si>
  <si>
    <t>Tech Accounting</t>
  </si>
  <si>
    <t>Chief Executive</t>
  </si>
  <si>
    <t>Professional Fees</t>
  </si>
  <si>
    <t>Care Quality Commission</t>
  </si>
  <si>
    <t>WF3 1WE</t>
  </si>
  <si>
    <t>Contract : Other External</t>
  </si>
  <si>
    <t>Additions - Assets Under Construction</t>
  </si>
  <si>
    <t>Pharmacy Purchases</t>
  </si>
  <si>
    <t>Finished Processed Goods</t>
  </si>
  <si>
    <t>Stock &amp; Work In Progress</t>
  </si>
  <si>
    <t>Drugs</t>
  </si>
  <si>
    <t>Bestway National Chemists Ltd T/A Well</t>
  </si>
  <si>
    <t>M3 4LZ</t>
  </si>
  <si>
    <t>Other Creditors</t>
  </si>
  <si>
    <t>Leeds Teaching Hospitals Nhs Trust</t>
  </si>
  <si>
    <t>LS9 7TF</t>
  </si>
  <si>
    <t>Path Blood Transf. (HRI)</t>
  </si>
  <si>
    <t>Blood Products</t>
  </si>
  <si>
    <t>Nhs Blood And Transplant</t>
  </si>
  <si>
    <t>LS15 7TW</t>
  </si>
  <si>
    <t>Blood Sciences</t>
  </si>
  <si>
    <t>Pfi</t>
  </si>
  <si>
    <t>Calderdale Hospital Spc Ltd</t>
  </si>
  <si>
    <t>M20 2YY</t>
  </si>
  <si>
    <t>Pfi Contract</t>
  </si>
  <si>
    <t>Aah Pharmaceuticals Ltd</t>
  </si>
  <si>
    <t>CV2 2ZG</t>
  </si>
  <si>
    <t>Bayer Plc</t>
  </si>
  <si>
    <t>RG2 6AD</t>
  </si>
  <si>
    <t>Novartis Pharmaceuticals Uk Ltd</t>
  </si>
  <si>
    <t>GU16 7SR</t>
  </si>
  <si>
    <t>Quality</t>
  </si>
  <si>
    <t>Agency Consultants</t>
  </si>
  <si>
    <t>Pmu Syspro Issues</t>
  </si>
  <si>
    <t>Estates &amp; Facilities</t>
  </si>
  <si>
    <t>Pennine Property Partnership Llp</t>
  </si>
  <si>
    <t>S11 9PD</t>
  </si>
  <si>
    <t>Oth Crs &lt; 1 Year Payroll Ded'Ns</t>
  </si>
  <si>
    <t>Other Creditors &lt; One Year</t>
  </si>
  <si>
    <t>Fideliti Ltd</t>
  </si>
  <si>
    <t>WA3 7PQ</t>
  </si>
  <si>
    <t>Rent</t>
  </si>
  <si>
    <t>Plus Us Medical Care Services Limited</t>
  </si>
  <si>
    <t>WA1 1RG</t>
  </si>
  <si>
    <t>Doctors Respiratory</t>
  </si>
  <si>
    <t>Respiratory</t>
  </si>
  <si>
    <t>Agency Specialty Registrars</t>
  </si>
  <si>
    <t>Agency Other Medical</t>
  </si>
  <si>
    <t>Alliance Healthcare Distribution Ltd</t>
  </si>
  <si>
    <t>KT9 1SN</t>
  </si>
  <si>
    <t>Clinical Negligence</t>
  </si>
  <si>
    <t>SW1W 9SZ</t>
  </si>
  <si>
    <t>Other Operating Income</t>
  </si>
  <si>
    <t>Sales Of Goods and Services</t>
  </si>
  <si>
    <t>Rendering of Services</t>
  </si>
  <si>
    <t>L2 Current Assets</t>
  </si>
  <si>
    <t>L2 Current Liabilities</t>
  </si>
  <si>
    <t>Pathology</t>
  </si>
  <si>
    <t>Medical Specialities</t>
  </si>
  <si>
    <t>Income Generation Schemes</t>
  </si>
  <si>
    <t>6553547</t>
  </si>
  <si>
    <t>25879.3</t>
  </si>
  <si>
    <t>26220</t>
  </si>
  <si>
    <t>81363.31</t>
  </si>
  <si>
    <t>36026.17</t>
  </si>
  <si>
    <t>28848.96</t>
  </si>
  <si>
    <t>1402944.75</t>
  </si>
  <si>
    <t>Bristol Myers Squibb Pharmaceuticals Ltd</t>
  </si>
  <si>
    <t>CH4 9QW</t>
  </si>
  <si>
    <t>Finance</t>
  </si>
  <si>
    <t>Childrens</t>
  </si>
  <si>
    <t>Medical Staff (Paeds)</t>
  </si>
  <si>
    <t>Med Staff Paeds</t>
  </si>
  <si>
    <t>Csl Behring Uk Ltd</t>
  </si>
  <si>
    <t>RH16 1AH</t>
  </si>
  <si>
    <t>NHS Resolution</t>
  </si>
  <si>
    <t>Capital (His)</t>
  </si>
  <si>
    <t>Estates Directorate</t>
  </si>
  <si>
    <t>Nhs Supply Chain</t>
  </si>
  <si>
    <t>DE55 4QJ</t>
  </si>
  <si>
    <t>Current Liabilities</t>
  </si>
  <si>
    <t>Non NHS Trade Creditor &lt; 1 Year</t>
  </si>
  <si>
    <t>Non- NHS  Trade Creditors &lt; One Year</t>
  </si>
  <si>
    <t>63112.8</t>
  </si>
  <si>
    <t>Cerner Ltd</t>
  </si>
  <si>
    <t>W2 1AF</t>
  </si>
  <si>
    <t>Modernisation Programme</t>
  </si>
  <si>
    <t>Epr Revenue Costs</t>
  </si>
  <si>
    <t>Computer Software / License  Fees</t>
  </si>
  <si>
    <t>Facilities Directorate</t>
  </si>
  <si>
    <t>Nhs Supply Chain - Maintenance</t>
  </si>
  <si>
    <t>Dept - Estates Staffing</t>
  </si>
  <si>
    <t>Maintenance</t>
  </si>
  <si>
    <t>X-Ray Equipment : Maintenance</t>
  </si>
  <si>
    <t>Microbiology</t>
  </si>
  <si>
    <t>Path Microbiology</t>
  </si>
  <si>
    <t>Laboratory Test Kits</t>
  </si>
  <si>
    <t>Estates Maintenance HRI</t>
  </si>
  <si>
    <t>Becton Dickinson U.K. Ltd</t>
  </si>
  <si>
    <t>RG41 5TS</t>
  </si>
  <si>
    <t>Detail Amount</t>
  </si>
  <si>
    <t>Bevan Brittan Llp</t>
  </si>
  <si>
    <t>LS1 2HJ</t>
  </si>
  <si>
    <t>External Consultancy Fees</t>
  </si>
  <si>
    <t>Integrated Medical Specialities</t>
  </si>
  <si>
    <t>Dermatology</t>
  </si>
  <si>
    <t>Dermatology Services</t>
  </si>
  <si>
    <t>Tuskerdirect Ltd</t>
  </si>
  <si>
    <t>WD18 8YF</t>
  </si>
  <si>
    <t>Other Debtors</t>
  </si>
  <si>
    <t>Other Debtors &lt; 1 Year General</t>
  </si>
  <si>
    <t>Other Debtors &lt; One Year</t>
  </si>
  <si>
    <t>Salary Sacrifice Cars</t>
  </si>
  <si>
    <t>Canon (Uk) Ltd</t>
  </si>
  <si>
    <t>RH2 8BF</t>
  </si>
  <si>
    <t>Contract : Photocopying Rental And Charges</t>
  </si>
  <si>
    <t>Acute Medical</t>
  </si>
  <si>
    <t>Coolspirit Ltd</t>
  </si>
  <si>
    <t>S41 9FG</t>
  </si>
  <si>
    <t>Computer Maintenance</t>
  </si>
  <si>
    <t>143353.79</t>
  </si>
  <si>
    <t>Siemens Healthcare Diagnostics Ltd</t>
  </si>
  <si>
    <t>GU16 8QD</t>
  </si>
  <si>
    <t>Path Chemical Pathology</t>
  </si>
  <si>
    <t>Chemical Pathology</t>
  </si>
  <si>
    <t>Laboratory Chemicals</t>
  </si>
  <si>
    <t>Med Surg Eqpt Mtce Contracts</t>
  </si>
  <si>
    <t>00022045</t>
  </si>
  <si>
    <t>6578778</t>
  </si>
  <si>
    <t>350283.16</t>
  </si>
  <si>
    <t>29-11-19</t>
  </si>
  <si>
    <t>00022046</t>
  </si>
  <si>
    <t>6578779</t>
  </si>
  <si>
    <t>254817.08</t>
  </si>
  <si>
    <t>22-11-19</t>
  </si>
  <si>
    <t>00022049</t>
  </si>
  <si>
    <t>6578777</t>
  </si>
  <si>
    <t>54544.08</t>
  </si>
  <si>
    <t>15-11-19</t>
  </si>
  <si>
    <t>100631222</t>
  </si>
  <si>
    <t>6580116</t>
  </si>
  <si>
    <t>69437.34</t>
  </si>
  <si>
    <t>01-11-19</t>
  </si>
  <si>
    <t>10068624</t>
  </si>
  <si>
    <t>6581365</t>
  </si>
  <si>
    <t>34173.85</t>
  </si>
  <si>
    <t>101255515</t>
  </si>
  <si>
    <t>6017439</t>
  </si>
  <si>
    <t>62826.4</t>
  </si>
  <si>
    <t>08-11-19</t>
  </si>
  <si>
    <t>Income</t>
  </si>
  <si>
    <t>Remote Hosting Charges Schedule 7.1 Table 12: RHO Recurring Charges. Monthly, commencing from the Effective Date - Authority (for 2017)</t>
  </si>
  <si>
    <t>10ECAL20191105V1</t>
  </si>
  <si>
    <t>General Medicine</t>
  </si>
  <si>
    <t>Doctors General Medicine</t>
  </si>
  <si>
    <t>Geriatric Medicine</t>
  </si>
  <si>
    <t>Income Budget Codes</t>
  </si>
  <si>
    <t>Agency SHO'S and HO'S</t>
  </si>
  <si>
    <t>General Surgery</t>
  </si>
  <si>
    <t>Urology</t>
  </si>
  <si>
    <t>Medical Staff - Urology</t>
  </si>
  <si>
    <t>1322111833</t>
  </si>
  <si>
    <t>6581973</t>
  </si>
  <si>
    <t>33712.32</t>
  </si>
  <si>
    <t>Roche Products Ltd</t>
  </si>
  <si>
    <t>AL7 1TW</t>
  </si>
  <si>
    <t>23508</t>
  </si>
  <si>
    <t>6584034</t>
  </si>
  <si>
    <t>107740.96</t>
  </si>
  <si>
    <t>312947</t>
  </si>
  <si>
    <t>6584631</t>
  </si>
  <si>
    <t>130416.12</t>
  </si>
  <si>
    <t>Bradford Teaching Hospitals Nhs Foundation Trust</t>
  </si>
  <si>
    <t>Head &amp; Neck</t>
  </si>
  <si>
    <t>Oral Surgery</t>
  </si>
  <si>
    <t>Medical Staff - Oral Surgery</t>
  </si>
  <si>
    <t>Consultant - Other Organisation Recharges</t>
  </si>
  <si>
    <t>Consultant Recharge - Oral Services Apr - Sep 19</t>
  </si>
  <si>
    <t>31909</t>
  </si>
  <si>
    <t>6584166</t>
  </si>
  <si>
    <t>173228.47</t>
  </si>
  <si>
    <t>31910</t>
  </si>
  <si>
    <t>6583388</t>
  </si>
  <si>
    <t>49270.8</t>
  </si>
  <si>
    <t>3364</t>
  </si>
  <si>
    <t>6580478</t>
  </si>
  <si>
    <t>2728120.08</t>
  </si>
  <si>
    <t>21-11-19</t>
  </si>
  <si>
    <t>6581297</t>
  </si>
  <si>
    <t>115693.2</t>
  </si>
  <si>
    <t>24659</t>
  </si>
  <si>
    <t>17-11-19</t>
  </si>
  <si>
    <t>609569</t>
  </si>
  <si>
    <t>6582012</t>
  </si>
  <si>
    <t>32509.76</t>
  </si>
  <si>
    <t>67717628M</t>
  </si>
  <si>
    <t>6583328</t>
  </si>
  <si>
    <t>28474.13</t>
  </si>
  <si>
    <t>69458666C</t>
  </si>
  <si>
    <t>6581116</t>
  </si>
  <si>
    <t>6583473</t>
  </si>
  <si>
    <t>70315.34</t>
  </si>
  <si>
    <t>Northumbria Healthcare Nhs Foundation Trust</t>
  </si>
  <si>
    <t>NE27 0QJ</t>
  </si>
  <si>
    <t>824C237242</t>
  </si>
  <si>
    <t>6579327</t>
  </si>
  <si>
    <t>883793</t>
  </si>
  <si>
    <t>6578780</t>
  </si>
  <si>
    <t>MONTHLY CONTRACT CHARGE BLOOD &amp; COMPONENTS</t>
  </si>
  <si>
    <t>MONTHLY CONTRACT CHARGE BLOOD &amp;COMPONENTS</t>
  </si>
  <si>
    <t>883794</t>
  </si>
  <si>
    <t>6578763</t>
  </si>
  <si>
    <t>92189890</t>
  </si>
  <si>
    <t>6579008</t>
  </si>
  <si>
    <t>92192388</t>
  </si>
  <si>
    <t>6579620</t>
  </si>
  <si>
    <t>6582610</t>
  </si>
  <si>
    <t>161825.52</t>
  </si>
  <si>
    <t>De Lage Landen Leasing Ltd</t>
  </si>
  <si>
    <t>WD18 8EZ</t>
  </si>
  <si>
    <t>Microsoft Contracts</t>
  </si>
  <si>
    <t>994017126</t>
  </si>
  <si>
    <t>6580641</t>
  </si>
  <si>
    <t>47234</t>
  </si>
  <si>
    <t>F99401733</t>
  </si>
  <si>
    <t>6583340</t>
  </si>
  <si>
    <t>30869</t>
  </si>
  <si>
    <t>F9A905299</t>
  </si>
  <si>
    <t>6580126</t>
  </si>
  <si>
    <t>31148.4</t>
  </si>
  <si>
    <t>H217887</t>
  </si>
  <si>
    <t>6583404</t>
  </si>
  <si>
    <t>31913.18</t>
  </si>
  <si>
    <t>Nhs Property Services Ltd</t>
  </si>
  <si>
    <t>EC2V 7NG</t>
  </si>
  <si>
    <t>NHS Property Services</t>
  </si>
  <si>
    <t>H224529</t>
  </si>
  <si>
    <t>6583375</t>
  </si>
  <si>
    <t>H44707</t>
  </si>
  <si>
    <t>6583405</t>
  </si>
  <si>
    <t>63488.75</t>
  </si>
  <si>
    <t>H44713</t>
  </si>
  <si>
    <t>6583406</t>
  </si>
  <si>
    <t>25467.2</t>
  </si>
  <si>
    <t>H44714</t>
  </si>
  <si>
    <t>6583407</t>
  </si>
  <si>
    <t>36057.37</t>
  </si>
  <si>
    <t>H58922</t>
  </si>
  <si>
    <t>6583410</t>
  </si>
  <si>
    <t>H58924</t>
  </si>
  <si>
    <t>6583411</t>
  </si>
  <si>
    <t>28652.43</t>
  </si>
  <si>
    <t>H58938</t>
  </si>
  <si>
    <t>6583412</t>
  </si>
  <si>
    <t>70287.38</t>
  </si>
  <si>
    <t>H59030</t>
  </si>
  <si>
    <t>6583414</t>
  </si>
  <si>
    <t>34747.68</t>
  </si>
  <si>
    <t>H62861</t>
  </si>
  <si>
    <t>6583416</t>
  </si>
  <si>
    <t>SICX/00149311</t>
  </si>
  <si>
    <t>6584232</t>
  </si>
  <si>
    <t>25-11-19</t>
  </si>
  <si>
    <t>0000513401</t>
  </si>
  <si>
    <t>6031762</t>
  </si>
  <si>
    <t>43864.2</t>
  </si>
  <si>
    <t>De Soutter Medical Ltd</t>
  </si>
  <si>
    <t>HP22 5WF</t>
  </si>
  <si>
    <t>MQB-707 ORTHODRIVE LITE MODULAR HANDPIECE - SINGLE TRIGGER</t>
  </si>
  <si>
    <t>Capital (Surgical)</t>
  </si>
  <si>
    <t>Trauma Power Tools (Surg) 2019/20</t>
  </si>
  <si>
    <t>KQ-707 SAGITTAL SAW HEAD (S89)</t>
  </si>
  <si>
    <t>WQ-707 WIRE/PIN DRIVER 0.7-4.0MM</t>
  </si>
  <si>
    <t>DQ-708 DRILL HEAD 1/4" CHUCK</t>
  </si>
  <si>
    <t>DQ-708 DRILL HEAD - SMALL AO OUTPUT</t>
  </si>
  <si>
    <t>RQ-708 REAMER HEAD - LARGE AO OUTPUT</t>
  </si>
  <si>
    <t>RQ-708 REAMER HEAD - HUDSON/ZIMMER COMBI OUTPUT</t>
  </si>
  <si>
    <t>AB-703 BATTERY - ASEPTIC Li-Ion 10.9v</t>
  </si>
  <si>
    <t>AH-703 ASEPTIC HOUSING</t>
  </si>
  <si>
    <t>AS-703 ASEPTIC SHIELD</t>
  </si>
  <si>
    <t>STD SIZE WIRE STERI-CASE &amp; TRAY - 1 X MBQ-707-ASEPTIC Li-iON</t>
  </si>
  <si>
    <t>6031100</t>
  </si>
  <si>
    <t>47650.22</t>
  </si>
  <si>
    <t>Heidelberg Engineering Ltd</t>
  </si>
  <si>
    <t>HP1 1LE</t>
  </si>
  <si>
    <t>Anterion (Surg) 2019/20</t>
  </si>
  <si>
    <t>1010135787</t>
  </si>
  <si>
    <t>6029505</t>
  </si>
  <si>
    <t>161024.67</t>
  </si>
  <si>
    <t>1010140849</t>
  </si>
  <si>
    <t>6029806</t>
  </si>
  <si>
    <t>182335.21</t>
  </si>
  <si>
    <t>1010149673</t>
  </si>
  <si>
    <t>6030717</t>
  </si>
  <si>
    <t>210085.52</t>
  </si>
  <si>
    <t>101651989</t>
  </si>
  <si>
    <t>6031489</t>
  </si>
  <si>
    <t>10240</t>
  </si>
  <si>
    <t>6031488</t>
  </si>
  <si>
    <t>64127.6</t>
  </si>
  <si>
    <t>Healthcare Communications Uk Ltd</t>
  </si>
  <si>
    <t>SK11 7AE</t>
  </si>
  <si>
    <t>Outpatients &amp; Records Services</t>
  </si>
  <si>
    <t>Outpatients Dept</t>
  </si>
  <si>
    <t>Appointments Centre</t>
  </si>
  <si>
    <t>Telephone Rental and Call Charges</t>
  </si>
  <si>
    <t>1029403</t>
  </si>
  <si>
    <t>6032881</t>
  </si>
  <si>
    <t>30168.06</t>
  </si>
  <si>
    <t>Commvault Backup Capacity (HIS) 2019/20</t>
  </si>
  <si>
    <t>Book Value Brought Forward - Land</t>
  </si>
  <si>
    <t>6029644</t>
  </si>
  <si>
    <t>1410127014</t>
  </si>
  <si>
    <t>6016194</t>
  </si>
  <si>
    <t>28553.06</t>
  </si>
  <si>
    <t>Security</t>
  </si>
  <si>
    <t>Security Services HRI</t>
  </si>
  <si>
    <t>Contract : Premises Security</t>
  </si>
  <si>
    <t>6033256</t>
  </si>
  <si>
    <t>73627.7</t>
  </si>
  <si>
    <t>Estates Operations</t>
  </si>
  <si>
    <t>Contract : Refuse And Clinical Waste</t>
  </si>
  <si>
    <t>6032494</t>
  </si>
  <si>
    <t>51345.44</t>
  </si>
  <si>
    <t>6033917</t>
  </si>
  <si>
    <t>32549.4</t>
  </si>
  <si>
    <t>6028953</t>
  </si>
  <si>
    <t>45509.04</t>
  </si>
  <si>
    <t>20055</t>
  </si>
  <si>
    <t>6029574</t>
  </si>
  <si>
    <t>27258.5</t>
  </si>
  <si>
    <t>Optima Medical Ltd</t>
  </si>
  <si>
    <t>GU2 7AA</t>
  </si>
  <si>
    <t>6030687</t>
  </si>
  <si>
    <t>59616.25</t>
  </si>
  <si>
    <t>6030972</t>
  </si>
  <si>
    <t>74790.56</t>
  </si>
  <si>
    <t>52750</t>
  </si>
  <si>
    <t>78429.56</t>
  </si>
  <si>
    <t>Chrystal Consulting Ltd</t>
  </si>
  <si>
    <t>M22 5HQ</t>
  </si>
  <si>
    <t>5278009849</t>
  </si>
  <si>
    <t>6033177</t>
  </si>
  <si>
    <t>29836.46</t>
  </si>
  <si>
    <t>Csc Computer Sciences Ltd</t>
  </si>
  <si>
    <t>GU11 1PZ</t>
  </si>
  <si>
    <t>Extension to the existing contract for support services for software and hardware of the i.Lab system.For the extension period (Year 1/2): 1 January 2019 for a period of 12 months</t>
  </si>
  <si>
    <t>WELL PHARMACY HRI DRUGS FEES</t>
  </si>
  <si>
    <t>WELL PHARMACY HRI DISPENSING FEE</t>
  </si>
  <si>
    <t xml:space="preserve">WELL PHARMACY CRH DRUGS FEE </t>
  </si>
  <si>
    <t xml:space="preserve">WELL PHARMACY CRH DISPENSING FEE </t>
  </si>
  <si>
    <t>Pharmaceuticals</t>
  </si>
  <si>
    <t>sourcing, management, scheduling and payment of locums</t>
  </si>
  <si>
    <t>Service charges 01/01/18-31/10/19 Acre Mills Outpatients</t>
  </si>
  <si>
    <t>Service charge 01/11/2019 - 30/11/2019 Acre Mills Outpatients</t>
  </si>
  <si>
    <t>Pfi Contract Calderdale Hospital</t>
  </si>
  <si>
    <t>Managed Print service Period: 01−08−2019 till 31−10−2019</t>
  </si>
  <si>
    <t>Annual fee in 10 installments</t>
  </si>
  <si>
    <t>Childcare vouchers for November 2019</t>
  </si>
  <si>
    <t>NEP/Oracle CLOUD FINANCIAL SYSTEM CHARGES Apr-Jul 2019</t>
  </si>
  <si>
    <t>MICROSOFT Computer Software / License Fees</t>
  </si>
  <si>
    <t>BRIGHOUSE Health Centre TENANT RENT 01/10/19 - 31/12/19</t>
  </si>
  <si>
    <t>Brighouse Health Centre Tenant Service Charge &amp; Additional Sums, Facilities management Services 01-Oct-2019 to 31-Dec-2019</t>
  </si>
  <si>
    <t>Calderdale Community Support Centre Rent, Tenant Service Charge &amp; Additional Sums, Facilities management Services 01-Jan-2018 to 31-Mar-2018</t>
  </si>
  <si>
    <t>Brighouse Health Centre Tenant Rent 01-Jan-2018 to 31-Mar-2018</t>
  </si>
  <si>
    <t>St.Johns Health Centre Rent, Tenant Service Charge &amp; Additional Sums, Facilities management Services 01-Jan-2018 to 31-Mar-2018</t>
  </si>
  <si>
    <t>Brighouse Health Centre Tenant Rent 01-Apr-2018 to 30-Jun-2018</t>
  </si>
  <si>
    <t>Brighouse Health Centre Tenant Service Charge &amp; Additional Sums, Facilities management Services 01-Apr-2018 to 30-Jun-2018</t>
  </si>
  <si>
    <t>Calderdale Community Support Centre Rent, Tenant Service Charge &amp; Additional Sums, Facilities management Services 01-Apr-2018 to 30-Jun-2018</t>
  </si>
  <si>
    <t>St.Johns Health Centre Rent, Tenant Service Charge &amp; Additional Sums, Facilities management Services 01-Apr-2018 to 30-Jun-2018</t>
  </si>
  <si>
    <t>Brighouse Health Centre Tenant Rent 01-Apr-2017 to 30-Jun-2017</t>
  </si>
  <si>
    <t>VAT</t>
  </si>
  <si>
    <t>sourcing, delivery and supply of healthcare products</t>
  </si>
  <si>
    <t>Table 12: RHO Recurring Charges. Monthly, commencing from the Effective Date and continuing until the end of the Term</t>
  </si>
  <si>
    <t>Envoy Remind messaging / Digital Letters /FFT survey Services July-Sept</t>
  </si>
  <si>
    <t>Siemens 2019 Laboratory managed service 01.10.2019 til 31.10.2019</t>
  </si>
  <si>
    <t>Clinical waste management (Mitie) via Leeds Teaching Hospitals for August 2019</t>
  </si>
  <si>
    <t>Clinical waste management (Mitie) via Leeds Teaching Hospitals for September 2019</t>
  </si>
  <si>
    <t>Laboratory managed service May 2019</t>
  </si>
  <si>
    <t>Laboratory managed service Sep 2019</t>
  </si>
  <si>
    <t xml:space="preserve">Maintenanace of  Aquilion Prime CT Scanner.For the contract period: 6/11/2019 - 5/11/2020  </t>
  </si>
  <si>
    <t>ULTRASOUND equipment MAINTENANCE CONTRACT. 1ST OCTOBER 2019 TO 31st March 2020</t>
  </si>
  <si>
    <t>Managed service charge (DIASROIN) PERIOD 1.10.19 TO 31.12.19</t>
  </si>
  <si>
    <t>REFINANCING OF PFI PROJECT.  PROFESSIONAL CHARGES</t>
  </si>
  <si>
    <t>1 x Anterion(R) Platform inc apps and accessories</t>
  </si>
  <si>
    <t>Commvault(R) Backup &amp; Recovery, Support and Maintenance. (Quote 7052984)</t>
  </si>
  <si>
    <t>Security costs Provision of security contact.</t>
  </si>
  <si>
    <t>MAINTENANCE  FOR OPTIMA XLTEK® &amp; KEYPOINT  4 October 2019 - 3 October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</si>
</sst>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3" fillId="0" borderId="0" xfId="0" applyFont="1" applyFill="1" applyAlignment="1">
      <alignment vertical="top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40" fontId="0" fillId="0" borderId="0" xfId="0" applyNumberFormat="1" applyAlignment="1">
      <alignment vertical="top"/>
    </xf>
    <xf numFmtId="0" fontId="3" fillId="2" borderId="0" xfId="0" applyFont="1" applyFill="1" applyAlignment="1">
      <alignment vertical="top"/>
    </xf>
    <xf numFmtId="40" fontId="3" fillId="2" borderId="0" xfId="0" applyNumberFormat="1" applyFont="1" applyFill="1" applyAlignment="1">
      <alignment vertical="top"/>
    </xf>
    <xf numFmtId="0" fontId="3" fillId="2" borderId="0" xfId="0" applyFont="1" applyFill="1" applyAlignment="1">
      <alignment vertical="top" wrapText="1"/>
    </xf>
    <xf numFmtId="14" fontId="3" fillId="2" borderId="0" xfId="0" applyNumberFormat="1" applyFont="1" applyFill="1" applyAlignment="1">
      <alignment vertical="top"/>
    </xf>
    <xf numFmtId="14" fontId="0" fillId="0" borderId="0" xfId="0" applyNumberFormat="1" applyAlignment="1">
      <alignment vertical="top"/>
    </xf>
    <xf numFmtId="40" fontId="0" fillId="0" borderId="0" xfId="0" applyNumberFormat="1" applyAlignment="1">
      <alignment vertical="top"/>
    </xf>
    <xf numFmtId="0" fontId="0" fillId="0" borderId="0" xfId="0" applyAlignment="1">
      <alignment vertical="top"/>
    </xf>
    <xf numFmtId="14" fontId="0" fillId="0" borderId="0" xfId="0" applyNumberFormat="1" applyAlignment="1">
      <alignment vertical="top"/>
    </xf>
    <xf numFmtId="0" fontId="0" fillId="0" borderId="0" xfId="0" applyFont="1" applyAlignment="1">
      <alignment vertical="top" wrapText="1"/>
    </xf>
    <xf numFmtId="1" fontId="0" fillId="0" borderId="0" xfId="0" applyNumberFormat="1" applyAlignment="1">
      <alignment vertical="top"/>
    </xf>
    <xf numFmtId="0" fontId="0" fillId="0" borderId="0" xfId="0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eport%20formatt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utput"/>
      <sheetName val="AP Invoices Over £25K by Paym't"/>
    </sheetNames>
    <sheetDataSet>
      <sheetData sheetId="0"/>
      <sheetData sheetId="1">
        <row r="37">
          <cell r="R37" t="str">
            <v>L2 Current Assets</v>
          </cell>
          <cell r="S37" t="str">
            <v>Non NHS Trade Debtors</v>
          </cell>
          <cell r="T37" t="str">
            <v>Non NHS Debtors &lt; 1 Year</v>
          </cell>
          <cell r="X37" t="str">
            <v>Vat Debtor &lt; One Year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7"/>
  <sheetViews>
    <sheetView tabSelected="1" zoomScaleNormal="100" workbookViewId="0">
      <selection activeCell="K87" sqref="K87"/>
    </sheetView>
  </sheetViews>
  <sheetFormatPr defaultRowHeight="15" x14ac:dyDescent="0.25"/>
  <cols>
    <col min="1" max="1" width="10.42578125" style="9" customWidth="1"/>
    <col min="2" max="2" width="40.5703125" style="2" bestFit="1" customWidth="1"/>
    <col min="3" max="4" width="29.7109375" style="2" bestFit="1" customWidth="1"/>
    <col min="5" max="5" width="67.7109375" style="2" bestFit="1" customWidth="1"/>
    <col min="6" max="6" width="46" style="2" bestFit="1" customWidth="1"/>
    <col min="7" max="7" width="19.5703125" style="2" bestFit="1" customWidth="1"/>
    <col min="8" max="8" width="21.140625" style="2" bestFit="1" customWidth="1"/>
    <col min="9" max="9" width="21.140625" style="2" customWidth="1"/>
    <col min="10" max="10" width="15.85546875" style="4" customWidth="1"/>
    <col min="11" max="11" width="82" style="3" customWidth="1"/>
    <col min="12" max="12" width="14.28515625" style="4" customWidth="1"/>
    <col min="13" max="16384" width="9.140625" style="2"/>
  </cols>
  <sheetData>
    <row r="1" spans="1:12" s="1" customFormat="1" x14ac:dyDescent="0.25">
      <c r="A1" s="8" t="s">
        <v>2</v>
      </c>
      <c r="B1" s="5" t="s">
        <v>0</v>
      </c>
      <c r="C1" s="5" t="s">
        <v>1</v>
      </c>
      <c r="D1" s="5" t="s">
        <v>4</v>
      </c>
      <c r="E1" s="5" t="s">
        <v>3</v>
      </c>
      <c r="F1" s="5" t="s">
        <v>5</v>
      </c>
      <c r="G1" s="5" t="s">
        <v>9</v>
      </c>
      <c r="H1" s="5" t="s">
        <v>6</v>
      </c>
      <c r="I1" s="5" t="s">
        <v>10</v>
      </c>
      <c r="J1" s="6" t="s">
        <v>7</v>
      </c>
      <c r="K1" s="7" t="s">
        <v>8</v>
      </c>
      <c r="L1" s="6" t="s">
        <v>116</v>
      </c>
    </row>
    <row r="2" spans="1:12" x14ac:dyDescent="0.25">
      <c r="A2" s="12" t="s">
        <v>146</v>
      </c>
      <c r="B2" s="11" t="s">
        <v>68</v>
      </c>
      <c r="C2" s="11" t="s">
        <v>69</v>
      </c>
      <c r="D2" s="11" t="s">
        <v>70</v>
      </c>
      <c r="E2" s="11" t="s">
        <v>26</v>
      </c>
      <c r="F2" s="11" t="s">
        <v>27</v>
      </c>
      <c r="G2" s="11" t="s">
        <v>28</v>
      </c>
      <c r="H2" s="11" t="s">
        <v>144</v>
      </c>
      <c r="I2" s="11" t="s">
        <v>143</v>
      </c>
      <c r="J2" s="10" t="s">
        <v>145</v>
      </c>
      <c r="K2" s="3" t="s">
        <v>363</v>
      </c>
      <c r="L2" s="4">
        <v>298874.14</v>
      </c>
    </row>
    <row r="3" spans="1:12" x14ac:dyDescent="0.25">
      <c r="A3" s="11"/>
      <c r="B3" s="11"/>
      <c r="C3" s="11"/>
      <c r="D3" s="11"/>
      <c r="E3" s="11"/>
      <c r="F3" s="11"/>
      <c r="G3" s="11"/>
      <c r="H3" s="11"/>
      <c r="I3" s="11"/>
      <c r="J3" s="11"/>
      <c r="K3" s="3" t="s">
        <v>364</v>
      </c>
      <c r="L3" s="4">
        <v>51409.02</v>
      </c>
    </row>
    <row r="4" spans="1:12" x14ac:dyDescent="0.25">
      <c r="A4" s="12" t="s">
        <v>150</v>
      </c>
      <c r="B4" s="11" t="s">
        <v>68</v>
      </c>
      <c r="C4" s="11" t="s">
        <v>69</v>
      </c>
      <c r="D4" s="11" t="s">
        <v>70</v>
      </c>
      <c r="E4" s="11" t="s">
        <v>26</v>
      </c>
      <c r="F4" s="11" t="s">
        <v>27</v>
      </c>
      <c r="G4" s="11" t="s">
        <v>28</v>
      </c>
      <c r="H4" s="11" t="s">
        <v>148</v>
      </c>
      <c r="I4" s="11" t="s">
        <v>147</v>
      </c>
      <c r="J4" s="10" t="s">
        <v>149</v>
      </c>
      <c r="K4" s="3" t="s">
        <v>365</v>
      </c>
      <c r="L4" s="4">
        <v>228033.23</v>
      </c>
    </row>
    <row r="5" spans="1:12" x14ac:dyDescent="0.25">
      <c r="A5" s="11"/>
      <c r="B5" s="11"/>
      <c r="C5" s="11"/>
      <c r="D5" s="11"/>
      <c r="E5" s="11"/>
      <c r="F5" s="11"/>
      <c r="G5" s="11"/>
      <c r="H5" s="11"/>
      <c r="I5" s="11"/>
      <c r="J5" s="11"/>
      <c r="K5" s="3" t="s">
        <v>366</v>
      </c>
      <c r="L5" s="4">
        <v>26783.85</v>
      </c>
    </row>
    <row r="6" spans="1:12" x14ac:dyDescent="0.25">
      <c r="A6" s="12" t="s">
        <v>154</v>
      </c>
      <c r="B6" s="11" t="s">
        <v>68</v>
      </c>
      <c r="C6" s="11" t="s">
        <v>69</v>
      </c>
      <c r="D6" s="11" t="s">
        <v>70</v>
      </c>
      <c r="E6" s="11" t="s">
        <v>26</v>
      </c>
      <c r="F6" s="11" t="s">
        <v>27</v>
      </c>
      <c r="G6" s="11" t="s">
        <v>28</v>
      </c>
      <c r="H6" s="11" t="s">
        <v>152</v>
      </c>
      <c r="I6" s="11" t="s">
        <v>151</v>
      </c>
      <c r="J6" s="10" t="s">
        <v>153</v>
      </c>
      <c r="K6" s="3" t="s">
        <v>363</v>
      </c>
      <c r="L6" s="4">
        <v>47841.98</v>
      </c>
    </row>
    <row r="7" spans="1:12" x14ac:dyDescent="0.25">
      <c r="A7" s="11"/>
      <c r="B7" s="11"/>
      <c r="C7" s="11"/>
      <c r="D7" s="11"/>
      <c r="E7" s="11"/>
      <c r="F7" s="11"/>
      <c r="G7" s="11"/>
      <c r="H7" s="11"/>
      <c r="I7" s="11"/>
      <c r="J7" s="11"/>
      <c r="K7" s="3" t="s">
        <v>364</v>
      </c>
      <c r="L7" s="4">
        <v>6702.1</v>
      </c>
    </row>
    <row r="8" spans="1:12" x14ac:dyDescent="0.25">
      <c r="A8" s="9" t="s">
        <v>158</v>
      </c>
      <c r="B8" s="2" t="s">
        <v>14</v>
      </c>
      <c r="C8" s="2" t="s">
        <v>14</v>
      </c>
      <c r="D8" s="2" t="s">
        <v>49</v>
      </c>
      <c r="E8" s="2" t="s">
        <v>26</v>
      </c>
      <c r="F8" s="2" t="s">
        <v>83</v>
      </c>
      <c r="G8" s="2" t="s">
        <v>84</v>
      </c>
      <c r="H8" s="2" t="s">
        <v>156</v>
      </c>
      <c r="I8" s="2" t="s">
        <v>155</v>
      </c>
      <c r="J8" s="4" t="s">
        <v>157</v>
      </c>
      <c r="K8" s="3" t="s">
        <v>367</v>
      </c>
    </row>
    <row r="9" spans="1:12" x14ac:dyDescent="0.25">
      <c r="A9" s="9" t="s">
        <v>150</v>
      </c>
      <c r="B9" s="2" t="s">
        <v>85</v>
      </c>
      <c r="C9" s="2" t="s">
        <v>85</v>
      </c>
      <c r="D9" s="2" t="s">
        <v>85</v>
      </c>
      <c r="E9" s="2" t="s">
        <v>119</v>
      </c>
      <c r="F9" s="2" t="s">
        <v>117</v>
      </c>
      <c r="G9" s="2" t="s">
        <v>118</v>
      </c>
      <c r="H9" s="2" t="s">
        <v>160</v>
      </c>
      <c r="I9" s="2" t="s">
        <v>159</v>
      </c>
      <c r="J9" s="4" t="s">
        <v>161</v>
      </c>
      <c r="K9" s="3" t="s">
        <v>399</v>
      </c>
    </row>
    <row r="10" spans="1:12" ht="30" x14ac:dyDescent="0.25">
      <c r="A10" s="9" t="s">
        <v>165</v>
      </c>
      <c r="B10" s="2" t="s">
        <v>102</v>
      </c>
      <c r="C10" s="2" t="s">
        <v>102</v>
      </c>
      <c r="D10" s="2" t="s">
        <v>103</v>
      </c>
      <c r="E10" s="2" t="s">
        <v>135</v>
      </c>
      <c r="F10" s="2" t="s">
        <v>100</v>
      </c>
      <c r="G10" s="2" t="s">
        <v>101</v>
      </c>
      <c r="H10" s="2" t="s">
        <v>163</v>
      </c>
      <c r="I10" s="2" t="s">
        <v>162</v>
      </c>
      <c r="J10" s="4" t="s">
        <v>164</v>
      </c>
      <c r="K10" s="3" t="s">
        <v>167</v>
      </c>
    </row>
    <row r="11" spans="1:12" x14ac:dyDescent="0.25">
      <c r="A11" s="12">
        <v>43777</v>
      </c>
      <c r="B11" s="2" t="s">
        <v>120</v>
      </c>
      <c r="C11" s="2" t="s">
        <v>121</v>
      </c>
      <c r="D11" s="2" t="s">
        <v>122</v>
      </c>
      <c r="E11" s="2" t="s">
        <v>48</v>
      </c>
      <c r="F11" s="11" t="s">
        <v>58</v>
      </c>
      <c r="G11" s="11" t="s">
        <v>59</v>
      </c>
      <c r="H11" s="11">
        <v>6581838</v>
      </c>
      <c r="I11" s="11" t="s">
        <v>168</v>
      </c>
      <c r="J11" s="10">
        <v>46573.03</v>
      </c>
      <c r="K11" s="15" t="s">
        <v>368</v>
      </c>
      <c r="L11" s="4">
        <v>4799.99</v>
      </c>
    </row>
    <row r="12" spans="1:12" x14ac:dyDescent="0.25">
      <c r="A12" s="11"/>
      <c r="B12" s="2" t="s">
        <v>120</v>
      </c>
      <c r="C12" s="2" t="s">
        <v>121</v>
      </c>
      <c r="D12" s="2" t="s">
        <v>122</v>
      </c>
      <c r="E12" s="2" t="s">
        <v>48</v>
      </c>
      <c r="F12" s="11"/>
      <c r="G12" s="11"/>
      <c r="H12" s="11"/>
      <c r="I12" s="11"/>
      <c r="J12" s="11"/>
      <c r="K12" s="15"/>
      <c r="L12" s="4">
        <v>24000.01</v>
      </c>
    </row>
    <row r="13" spans="1:12" x14ac:dyDescent="0.25">
      <c r="A13" s="11"/>
      <c r="B13" s="2" t="s">
        <v>74</v>
      </c>
      <c r="C13" s="2" t="s">
        <v>61</v>
      </c>
      <c r="D13" s="2" t="s">
        <v>60</v>
      </c>
      <c r="E13" s="2" t="s">
        <v>48</v>
      </c>
      <c r="F13" s="11"/>
      <c r="G13" s="11"/>
      <c r="H13" s="11"/>
      <c r="I13" s="11"/>
      <c r="J13" s="11"/>
      <c r="K13" s="15"/>
      <c r="L13" s="4">
        <v>6124.98</v>
      </c>
    </row>
    <row r="14" spans="1:12" x14ac:dyDescent="0.25">
      <c r="A14" s="11"/>
      <c r="B14" s="2" t="s">
        <v>74</v>
      </c>
      <c r="C14" s="2" t="s">
        <v>61</v>
      </c>
      <c r="D14" s="2" t="s">
        <v>60</v>
      </c>
      <c r="E14" s="2" t="s">
        <v>48</v>
      </c>
      <c r="F14" s="11"/>
      <c r="G14" s="11"/>
      <c r="H14" s="11"/>
      <c r="I14" s="11"/>
      <c r="J14" s="11"/>
      <c r="K14" s="15"/>
      <c r="L14" s="4">
        <v>1225</v>
      </c>
    </row>
    <row r="15" spans="1:12" x14ac:dyDescent="0.25">
      <c r="A15" s="11"/>
      <c r="B15" s="2" t="s">
        <v>132</v>
      </c>
      <c r="C15" s="2" t="s">
        <v>169</v>
      </c>
      <c r="D15" s="2" t="s">
        <v>170</v>
      </c>
      <c r="E15" s="2" t="s">
        <v>62</v>
      </c>
      <c r="F15" s="11"/>
      <c r="G15" s="11"/>
      <c r="H15" s="11"/>
      <c r="I15" s="11"/>
      <c r="J15" s="11"/>
      <c r="K15" s="15"/>
      <c r="L15" s="4">
        <v>133</v>
      </c>
    </row>
    <row r="16" spans="1:12" x14ac:dyDescent="0.25">
      <c r="A16" s="11"/>
      <c r="B16" s="2" t="s">
        <v>132</v>
      </c>
      <c r="C16" s="2" t="s">
        <v>169</v>
      </c>
      <c r="D16" s="2" t="s">
        <v>170</v>
      </c>
      <c r="E16" s="2" t="s">
        <v>62</v>
      </c>
      <c r="F16" s="11"/>
      <c r="G16" s="11"/>
      <c r="H16" s="11"/>
      <c r="I16" s="11"/>
      <c r="J16" s="11"/>
      <c r="K16" s="15"/>
      <c r="L16" s="4">
        <v>665</v>
      </c>
    </row>
    <row r="17" spans="1:12" x14ac:dyDescent="0.25">
      <c r="A17" s="11"/>
      <c r="B17" s="2" t="s">
        <v>132</v>
      </c>
      <c r="C17" s="2" t="s">
        <v>171</v>
      </c>
      <c r="D17" s="2" t="s">
        <v>171</v>
      </c>
      <c r="E17" s="2" t="s">
        <v>63</v>
      </c>
      <c r="F17" s="11"/>
      <c r="G17" s="11"/>
      <c r="H17" s="11"/>
      <c r="I17" s="11"/>
      <c r="J17" s="11"/>
      <c r="K17" s="15"/>
      <c r="L17" s="4">
        <v>165.67</v>
      </c>
    </row>
    <row r="18" spans="1:12" x14ac:dyDescent="0.25">
      <c r="A18" s="11"/>
      <c r="B18" s="2" t="s">
        <v>132</v>
      </c>
      <c r="C18" s="2" t="s">
        <v>171</v>
      </c>
      <c r="D18" s="2" t="s">
        <v>171</v>
      </c>
      <c r="E18" s="2" t="s">
        <v>63</v>
      </c>
      <c r="F18" s="11"/>
      <c r="G18" s="11"/>
      <c r="H18" s="11"/>
      <c r="I18" s="11"/>
      <c r="J18" s="11"/>
      <c r="K18" s="15"/>
      <c r="L18" s="4">
        <v>828.33</v>
      </c>
    </row>
    <row r="19" spans="1:12" x14ac:dyDescent="0.25">
      <c r="A19" s="11"/>
      <c r="B19" s="2" t="s">
        <v>68</v>
      </c>
      <c r="C19" s="2" t="s">
        <v>172</v>
      </c>
      <c r="D19" s="2" t="s">
        <v>75</v>
      </c>
      <c r="E19" s="2" t="s">
        <v>173</v>
      </c>
      <c r="F19" s="11"/>
      <c r="G19" s="11"/>
      <c r="H19" s="11"/>
      <c r="I19" s="11"/>
      <c r="J19" s="11"/>
      <c r="K19" s="15"/>
      <c r="L19" s="4">
        <v>483.04</v>
      </c>
    </row>
    <row r="20" spans="1:12" x14ac:dyDescent="0.25">
      <c r="A20" s="11"/>
      <c r="B20" s="2" t="s">
        <v>68</v>
      </c>
      <c r="C20" s="2" t="s">
        <v>172</v>
      </c>
      <c r="D20" s="2" t="s">
        <v>75</v>
      </c>
      <c r="E20" s="2" t="s">
        <v>173</v>
      </c>
      <c r="F20" s="11"/>
      <c r="G20" s="11"/>
      <c r="H20" s="11"/>
      <c r="I20" s="11"/>
      <c r="J20" s="11"/>
      <c r="K20" s="15"/>
      <c r="L20" s="4">
        <v>96.61</v>
      </c>
    </row>
    <row r="21" spans="1:12" x14ac:dyDescent="0.25">
      <c r="A21" s="11"/>
      <c r="B21" s="2" t="s">
        <v>174</v>
      </c>
      <c r="C21" s="2" t="s">
        <v>175</v>
      </c>
      <c r="D21" s="2" t="s">
        <v>176</v>
      </c>
      <c r="E21" s="2" t="s">
        <v>62</v>
      </c>
      <c r="F21" s="11"/>
      <c r="G21" s="11"/>
      <c r="H21" s="11"/>
      <c r="I21" s="11"/>
      <c r="J21" s="11"/>
      <c r="K21" s="15"/>
      <c r="L21" s="4">
        <v>1078</v>
      </c>
    </row>
    <row r="22" spans="1:12" x14ac:dyDescent="0.25">
      <c r="A22" s="11"/>
      <c r="B22" s="2" t="s">
        <v>174</v>
      </c>
      <c r="C22" s="2" t="s">
        <v>175</v>
      </c>
      <c r="D22" s="2" t="s">
        <v>176</v>
      </c>
      <c r="E22" s="2" t="s">
        <v>62</v>
      </c>
      <c r="F22" s="11"/>
      <c r="G22" s="11"/>
      <c r="H22" s="11"/>
      <c r="I22" s="11"/>
      <c r="J22" s="11"/>
      <c r="K22" s="15"/>
      <c r="L22" s="4">
        <v>5390</v>
      </c>
    </row>
    <row r="23" spans="1:12" x14ac:dyDescent="0.25">
      <c r="A23" s="11"/>
      <c r="B23" s="2" t="s">
        <v>86</v>
      </c>
      <c r="C23" s="2" t="s">
        <v>87</v>
      </c>
      <c r="D23" s="2" t="s">
        <v>88</v>
      </c>
      <c r="E23" s="2" t="s">
        <v>48</v>
      </c>
      <c r="F23" s="11"/>
      <c r="G23" s="11"/>
      <c r="H23" s="11"/>
      <c r="I23" s="11"/>
      <c r="J23" s="11"/>
      <c r="K23" s="15"/>
      <c r="L23" s="4">
        <v>263.89999999999998</v>
      </c>
    </row>
    <row r="24" spans="1:12" x14ac:dyDescent="0.25">
      <c r="A24" s="11"/>
      <c r="B24" s="2" t="s">
        <v>86</v>
      </c>
      <c r="C24" s="2" t="s">
        <v>87</v>
      </c>
      <c r="D24" s="2" t="s">
        <v>88</v>
      </c>
      <c r="E24" s="2" t="s">
        <v>48</v>
      </c>
      <c r="F24" s="11"/>
      <c r="G24" s="11"/>
      <c r="H24" s="11"/>
      <c r="I24" s="11"/>
      <c r="J24" s="11"/>
      <c r="K24" s="15"/>
      <c r="L24" s="4">
        <v>1319.5</v>
      </c>
    </row>
    <row r="25" spans="1:12" x14ac:dyDescent="0.25">
      <c r="A25" s="9" t="s">
        <v>146</v>
      </c>
      <c r="B25" s="2" t="s">
        <v>71</v>
      </c>
      <c r="C25" s="2" t="s">
        <v>69</v>
      </c>
      <c r="D25" s="2" t="s">
        <v>70</v>
      </c>
      <c r="E25" s="2" t="s">
        <v>26</v>
      </c>
      <c r="F25" s="2" t="s">
        <v>180</v>
      </c>
      <c r="G25" s="2" t="s">
        <v>181</v>
      </c>
      <c r="H25" s="2" t="s">
        <v>178</v>
      </c>
      <c r="I25" s="2" t="s">
        <v>177</v>
      </c>
      <c r="J25" s="4" t="s">
        <v>179</v>
      </c>
      <c r="K25" s="3" t="s">
        <v>367</v>
      </c>
    </row>
    <row r="26" spans="1:12" x14ac:dyDescent="0.25">
      <c r="A26" s="9" t="s">
        <v>146</v>
      </c>
      <c r="B26" s="2" t="s">
        <v>71</v>
      </c>
      <c r="C26" s="2" t="s">
        <v>125</v>
      </c>
      <c r="D26" s="2" t="s">
        <v>126</v>
      </c>
      <c r="E26" s="2" t="s">
        <v>127</v>
      </c>
      <c r="F26" s="2" t="s">
        <v>123</v>
      </c>
      <c r="G26" s="2" t="s">
        <v>124</v>
      </c>
      <c r="H26" s="2" t="s">
        <v>183</v>
      </c>
      <c r="I26" s="2" t="s">
        <v>182</v>
      </c>
      <c r="J26" s="4" t="s">
        <v>184</v>
      </c>
      <c r="K26" s="3" t="s">
        <v>128</v>
      </c>
    </row>
    <row r="27" spans="1:12" x14ac:dyDescent="0.25">
      <c r="A27" s="9" t="s">
        <v>146</v>
      </c>
      <c r="B27" s="2" t="s">
        <v>189</v>
      </c>
      <c r="C27" s="2" t="s">
        <v>190</v>
      </c>
      <c r="D27" s="2" t="s">
        <v>191</v>
      </c>
      <c r="E27" s="2" t="s">
        <v>192</v>
      </c>
      <c r="F27" s="2" t="s">
        <v>188</v>
      </c>
      <c r="G27" s="2" t="s">
        <v>20</v>
      </c>
      <c r="H27" s="2" t="s">
        <v>186</v>
      </c>
      <c r="I27" s="2" t="s">
        <v>185</v>
      </c>
      <c r="J27" s="4" t="s">
        <v>187</v>
      </c>
      <c r="K27" s="3" t="s">
        <v>193</v>
      </c>
    </row>
    <row r="28" spans="1:12" x14ac:dyDescent="0.25">
      <c r="A28" s="9" t="s">
        <v>150</v>
      </c>
      <c r="B28" s="2" t="s">
        <v>50</v>
      </c>
      <c r="C28" s="2" t="s">
        <v>12</v>
      </c>
      <c r="D28" s="2" t="s">
        <v>11</v>
      </c>
      <c r="E28" s="2" t="s">
        <v>21</v>
      </c>
      <c r="F28" s="2" t="s">
        <v>51</v>
      </c>
      <c r="G28" s="2" t="s">
        <v>52</v>
      </c>
      <c r="H28" s="2" t="s">
        <v>195</v>
      </c>
      <c r="I28" s="2" t="s">
        <v>194</v>
      </c>
      <c r="J28" s="4" t="s">
        <v>196</v>
      </c>
      <c r="K28" s="3" t="s">
        <v>369</v>
      </c>
    </row>
    <row r="29" spans="1:12" x14ac:dyDescent="0.25">
      <c r="A29" s="9" t="s">
        <v>146</v>
      </c>
      <c r="B29" s="2" t="s">
        <v>50</v>
      </c>
      <c r="C29" s="2" t="s">
        <v>12</v>
      </c>
      <c r="D29" s="2" t="s">
        <v>11</v>
      </c>
      <c r="E29" s="2" t="s">
        <v>21</v>
      </c>
      <c r="F29" s="2" t="s">
        <v>51</v>
      </c>
      <c r="G29" s="2" t="s">
        <v>52</v>
      </c>
      <c r="H29" s="2" t="s">
        <v>198</v>
      </c>
      <c r="I29" s="2" t="s">
        <v>197</v>
      </c>
      <c r="J29" s="4" t="s">
        <v>199</v>
      </c>
      <c r="K29" s="3" t="s">
        <v>370</v>
      </c>
    </row>
    <row r="30" spans="1:12" x14ac:dyDescent="0.25">
      <c r="A30" s="9" t="s">
        <v>203</v>
      </c>
      <c r="B30" s="2" t="s">
        <v>50</v>
      </c>
      <c r="C30" s="2" t="s">
        <v>37</v>
      </c>
      <c r="D30" s="2" t="s">
        <v>40</v>
      </c>
      <c r="E30" s="2" t="s">
        <v>75</v>
      </c>
      <c r="F30" s="2" t="s">
        <v>38</v>
      </c>
      <c r="G30" s="2" t="s">
        <v>39</v>
      </c>
      <c r="H30" s="2" t="s">
        <v>201</v>
      </c>
      <c r="I30" s="2" t="s">
        <v>200</v>
      </c>
      <c r="J30" s="4" t="s">
        <v>202</v>
      </c>
      <c r="K30" s="3" t="s">
        <v>371</v>
      </c>
    </row>
    <row r="31" spans="1:12" x14ac:dyDescent="0.25">
      <c r="A31" s="9" t="s">
        <v>165</v>
      </c>
      <c r="B31" s="2" t="s">
        <v>16</v>
      </c>
      <c r="C31" s="2" t="s">
        <v>16</v>
      </c>
      <c r="D31" s="2" t="s">
        <v>15</v>
      </c>
      <c r="E31" s="2" t="s">
        <v>131</v>
      </c>
      <c r="F31" s="2" t="s">
        <v>129</v>
      </c>
      <c r="G31" s="2" t="s">
        <v>130</v>
      </c>
      <c r="H31" s="2" t="s">
        <v>204</v>
      </c>
      <c r="I31" s="2">
        <v>402117843</v>
      </c>
      <c r="J31" s="4" t="s">
        <v>205</v>
      </c>
      <c r="K31" s="3" t="s">
        <v>372</v>
      </c>
    </row>
    <row r="32" spans="1:12" x14ac:dyDescent="0.25">
      <c r="A32" s="9" t="s">
        <v>207</v>
      </c>
      <c r="B32" s="2" t="s">
        <v>13</v>
      </c>
      <c r="C32" s="2" t="s">
        <v>13</v>
      </c>
      <c r="D32" s="2" t="s">
        <v>17</v>
      </c>
      <c r="E32" s="2" t="s">
        <v>18</v>
      </c>
      <c r="F32" s="2" t="s">
        <v>19</v>
      </c>
      <c r="G32" s="2" t="s">
        <v>20</v>
      </c>
      <c r="H32" s="2" t="s">
        <v>76</v>
      </c>
      <c r="I32" s="2">
        <v>42519888</v>
      </c>
      <c r="J32" s="4" t="s">
        <v>206</v>
      </c>
      <c r="K32" s="3" t="s">
        <v>373</v>
      </c>
      <c r="L32" s="4">
        <v>246590</v>
      </c>
    </row>
    <row r="33" spans="1:11" x14ac:dyDescent="0.25">
      <c r="A33" s="9" t="s">
        <v>150</v>
      </c>
      <c r="B33" s="2" t="s">
        <v>72</v>
      </c>
      <c r="C33" s="2" t="s">
        <v>29</v>
      </c>
      <c r="D33" s="2" t="s">
        <v>53</v>
      </c>
      <c r="E33" s="2" t="s">
        <v>54</v>
      </c>
      <c r="F33" s="2" t="s">
        <v>55</v>
      </c>
      <c r="G33" s="2" t="s">
        <v>56</v>
      </c>
      <c r="H33" s="2" t="s">
        <v>209</v>
      </c>
      <c r="I33" s="2" t="s">
        <v>208</v>
      </c>
      <c r="J33" s="4" t="s">
        <v>210</v>
      </c>
      <c r="K33" s="3" t="s">
        <v>374</v>
      </c>
    </row>
    <row r="34" spans="1:11" x14ac:dyDescent="0.25">
      <c r="A34" s="9" t="s">
        <v>154</v>
      </c>
      <c r="B34" s="2" t="s">
        <v>14</v>
      </c>
      <c r="C34" s="2" t="s">
        <v>14</v>
      </c>
      <c r="D34" s="2" t="s">
        <v>49</v>
      </c>
      <c r="E34" s="2" t="s">
        <v>26</v>
      </c>
      <c r="F34" s="2" t="s">
        <v>41</v>
      </c>
      <c r="G34" s="2" t="s">
        <v>42</v>
      </c>
      <c r="H34" s="2" t="s">
        <v>212</v>
      </c>
      <c r="I34" s="2" t="s">
        <v>211</v>
      </c>
      <c r="J34" s="4" t="s">
        <v>213</v>
      </c>
      <c r="K34" s="3" t="s">
        <v>367</v>
      </c>
    </row>
    <row r="35" spans="1:11" x14ac:dyDescent="0.25">
      <c r="A35" s="9" t="s">
        <v>146</v>
      </c>
      <c r="B35" s="2" t="s">
        <v>71</v>
      </c>
      <c r="C35" s="2" t="s">
        <v>25</v>
      </c>
      <c r="D35" s="2" t="s">
        <v>23</v>
      </c>
      <c r="E35" s="2" t="s">
        <v>24</v>
      </c>
      <c r="F35" s="2" t="s">
        <v>41</v>
      </c>
      <c r="G35" s="2" t="s">
        <v>42</v>
      </c>
      <c r="H35" s="2" t="s">
        <v>215</v>
      </c>
      <c r="I35" s="2" t="s">
        <v>214</v>
      </c>
      <c r="J35" s="4" t="s">
        <v>77</v>
      </c>
      <c r="K35" s="3" t="s">
        <v>367</v>
      </c>
    </row>
    <row r="36" spans="1:11" x14ac:dyDescent="0.25">
      <c r="A36" s="9" t="s">
        <v>150</v>
      </c>
      <c r="B36" s="2" t="s">
        <v>85</v>
      </c>
      <c r="C36" s="2" t="s">
        <v>85</v>
      </c>
      <c r="D36" s="2" t="s">
        <v>85</v>
      </c>
      <c r="E36" s="2" t="s">
        <v>104</v>
      </c>
      <c r="F36" s="2" t="s">
        <v>218</v>
      </c>
      <c r="G36" s="2" t="s">
        <v>219</v>
      </c>
      <c r="H36" s="2" t="s">
        <v>216</v>
      </c>
      <c r="I36" s="2">
        <v>7510301728</v>
      </c>
      <c r="J36" s="4" t="s">
        <v>217</v>
      </c>
      <c r="K36" s="3" t="s">
        <v>375</v>
      </c>
    </row>
    <row r="37" spans="1:11" x14ac:dyDescent="0.25">
      <c r="A37" s="9" t="s">
        <v>158</v>
      </c>
      <c r="B37" s="2" t="str">
        <f>'[1]AP Invoices Over £25K by Paym''t'!R37</f>
        <v>L2 Current Assets</v>
      </c>
      <c r="C37" s="2" t="str">
        <f>'[1]AP Invoices Over £25K by Paym''t'!S37</f>
        <v>Non NHS Trade Debtors</v>
      </c>
      <c r="D37" s="2" t="str">
        <f>'[1]AP Invoices Over £25K by Paym''t'!T37</f>
        <v>Non NHS Debtors &lt; 1 Year</v>
      </c>
      <c r="E37" s="2" t="str">
        <f>'[1]AP Invoices Over £25K by Paym''t'!X37</f>
        <v>Vat Debtor &lt; One Year</v>
      </c>
      <c r="F37" s="2" t="s">
        <v>43</v>
      </c>
      <c r="G37" s="2" t="s">
        <v>44</v>
      </c>
      <c r="H37" s="2" t="s">
        <v>221</v>
      </c>
      <c r="I37" s="2" t="s">
        <v>220</v>
      </c>
      <c r="J37" s="4" t="s">
        <v>78</v>
      </c>
      <c r="K37" s="3" t="s">
        <v>367</v>
      </c>
    </row>
    <row r="38" spans="1:11" x14ac:dyDescent="0.25">
      <c r="A38" s="9" t="s">
        <v>207</v>
      </c>
      <c r="B38" s="2" t="s">
        <v>73</v>
      </c>
      <c r="C38" s="2" t="s">
        <v>69</v>
      </c>
      <c r="D38" s="2" t="s">
        <v>70</v>
      </c>
      <c r="E38" s="2" t="s">
        <v>26</v>
      </c>
      <c r="F38" s="2" t="s">
        <v>34</v>
      </c>
      <c r="G38" s="2" t="s">
        <v>35</v>
      </c>
      <c r="H38" s="2" t="s">
        <v>223</v>
      </c>
      <c r="I38" s="2" t="s">
        <v>222</v>
      </c>
      <c r="J38" s="4" t="s">
        <v>79</v>
      </c>
      <c r="K38" s="3" t="s">
        <v>224</v>
      </c>
    </row>
    <row r="39" spans="1:11" x14ac:dyDescent="0.25">
      <c r="A39" s="9" t="s">
        <v>207</v>
      </c>
      <c r="B39" s="2" t="s">
        <v>73</v>
      </c>
      <c r="C39" s="2" t="s">
        <v>36</v>
      </c>
      <c r="D39" s="2" t="s">
        <v>32</v>
      </c>
      <c r="E39" s="2" t="s">
        <v>33</v>
      </c>
      <c r="F39" s="2" t="s">
        <v>34</v>
      </c>
      <c r="G39" s="2" t="s">
        <v>35</v>
      </c>
      <c r="H39" s="2" t="s">
        <v>227</v>
      </c>
      <c r="I39" s="2" t="s">
        <v>226</v>
      </c>
      <c r="J39" s="4" t="s">
        <v>80</v>
      </c>
      <c r="K39" s="3" t="s">
        <v>225</v>
      </c>
    </row>
    <row r="40" spans="1:11" x14ac:dyDescent="0.25">
      <c r="A40" s="9" t="s">
        <v>158</v>
      </c>
      <c r="B40" s="2" t="s">
        <v>71</v>
      </c>
      <c r="C40" s="2" t="s">
        <v>25</v>
      </c>
      <c r="D40" s="2" t="s">
        <v>23</v>
      </c>
      <c r="E40" s="2" t="s">
        <v>24</v>
      </c>
      <c r="F40" s="2" t="s">
        <v>45</v>
      </c>
      <c r="G40" s="2" t="s">
        <v>46</v>
      </c>
      <c r="H40" s="2" t="s">
        <v>229</v>
      </c>
      <c r="I40" s="2" t="s">
        <v>228</v>
      </c>
      <c r="J40" s="4" t="s">
        <v>81</v>
      </c>
      <c r="K40" s="3" t="s">
        <v>367</v>
      </c>
    </row>
    <row r="41" spans="1:11" x14ac:dyDescent="0.25">
      <c r="A41" s="9" t="s">
        <v>165</v>
      </c>
      <c r="B41" s="2" t="s">
        <v>71</v>
      </c>
      <c r="C41" s="2" t="s">
        <v>25</v>
      </c>
      <c r="D41" s="2" t="s">
        <v>23</v>
      </c>
      <c r="E41" s="2" t="s">
        <v>24</v>
      </c>
      <c r="F41" s="2" t="s">
        <v>45</v>
      </c>
      <c r="G41" s="2" t="s">
        <v>46</v>
      </c>
      <c r="H41" s="2" t="s">
        <v>231</v>
      </c>
      <c r="I41" s="2" t="s">
        <v>230</v>
      </c>
      <c r="J41" s="4" t="s">
        <v>81</v>
      </c>
      <c r="K41" s="3" t="s">
        <v>367</v>
      </c>
    </row>
    <row r="42" spans="1:11" x14ac:dyDescent="0.25">
      <c r="A42" s="9" t="s">
        <v>150</v>
      </c>
      <c r="B42" s="2" t="s">
        <v>102</v>
      </c>
      <c r="C42" s="2" t="s">
        <v>102</v>
      </c>
      <c r="D42" s="2" t="s">
        <v>236</v>
      </c>
      <c r="E42" s="2" t="s">
        <v>104</v>
      </c>
      <c r="F42" s="2" t="s">
        <v>234</v>
      </c>
      <c r="G42" s="2" t="s">
        <v>235</v>
      </c>
      <c r="H42" s="2" t="s">
        <v>232</v>
      </c>
      <c r="I42" s="14">
        <v>98611900000121</v>
      </c>
      <c r="J42" s="4" t="s">
        <v>233</v>
      </c>
      <c r="K42" s="3" t="s">
        <v>376</v>
      </c>
    </row>
    <row r="43" spans="1:11" x14ac:dyDescent="0.25">
      <c r="A43" s="9" t="s">
        <v>154</v>
      </c>
      <c r="B43" s="2" t="s">
        <v>71</v>
      </c>
      <c r="C43" s="2" t="s">
        <v>25</v>
      </c>
      <c r="D43" s="2" t="s">
        <v>23</v>
      </c>
      <c r="E43" s="2" t="s">
        <v>24</v>
      </c>
      <c r="F43" s="2" t="s">
        <v>89</v>
      </c>
      <c r="G43" s="2" t="s">
        <v>90</v>
      </c>
      <c r="H43" s="2" t="s">
        <v>238</v>
      </c>
      <c r="I43" s="2" t="s">
        <v>237</v>
      </c>
      <c r="J43" s="4" t="s">
        <v>239</v>
      </c>
      <c r="K43" s="3" t="s">
        <v>367</v>
      </c>
    </row>
    <row r="44" spans="1:11" x14ac:dyDescent="0.25">
      <c r="A44" s="9" t="s">
        <v>154</v>
      </c>
      <c r="B44" s="2" t="s">
        <v>14</v>
      </c>
      <c r="C44" s="2" t="s">
        <v>14</v>
      </c>
      <c r="D44" s="2" t="s">
        <v>49</v>
      </c>
      <c r="E44" s="2" t="s">
        <v>26</v>
      </c>
      <c r="F44" s="2" t="s">
        <v>64</v>
      </c>
      <c r="G44" s="2" t="s">
        <v>65</v>
      </c>
      <c r="H44" s="2" t="s">
        <v>241</v>
      </c>
      <c r="I44" s="2" t="s">
        <v>240</v>
      </c>
      <c r="J44" s="4" t="s">
        <v>242</v>
      </c>
      <c r="K44" s="3" t="s">
        <v>367</v>
      </c>
    </row>
    <row r="45" spans="1:11" x14ac:dyDescent="0.25">
      <c r="A45" s="9" t="s">
        <v>165</v>
      </c>
      <c r="B45" s="2" t="s">
        <v>14</v>
      </c>
      <c r="C45" s="2" t="s">
        <v>14</v>
      </c>
      <c r="D45" s="2" t="s">
        <v>49</v>
      </c>
      <c r="E45" s="2" t="s">
        <v>26</v>
      </c>
      <c r="F45" s="2" t="s">
        <v>64</v>
      </c>
      <c r="G45" s="2" t="s">
        <v>65</v>
      </c>
      <c r="H45" s="2" t="s">
        <v>244</v>
      </c>
      <c r="I45" s="2" t="s">
        <v>243</v>
      </c>
      <c r="J45" s="4" t="s">
        <v>245</v>
      </c>
      <c r="K45" s="3" t="s">
        <v>367</v>
      </c>
    </row>
    <row r="46" spans="1:11" x14ac:dyDescent="0.25">
      <c r="A46" s="9" t="s">
        <v>154</v>
      </c>
      <c r="B46" s="2" t="s">
        <v>50</v>
      </c>
      <c r="C46" s="2" t="s">
        <v>12</v>
      </c>
      <c r="D46" s="2" t="s">
        <v>251</v>
      </c>
      <c r="E46" s="2" t="s">
        <v>21</v>
      </c>
      <c r="F46" s="2" t="s">
        <v>249</v>
      </c>
      <c r="G46" s="2" t="s">
        <v>250</v>
      </c>
      <c r="H46" s="2" t="s">
        <v>247</v>
      </c>
      <c r="I46" s="2" t="s">
        <v>246</v>
      </c>
      <c r="J46" s="4" t="s">
        <v>248</v>
      </c>
      <c r="K46" s="3" t="s">
        <v>377</v>
      </c>
    </row>
    <row r="47" spans="1:11" ht="30" x14ac:dyDescent="0.25">
      <c r="A47" s="9" t="s">
        <v>154</v>
      </c>
      <c r="B47" s="2" t="s">
        <v>50</v>
      </c>
      <c r="C47" s="2" t="s">
        <v>12</v>
      </c>
      <c r="D47" s="2" t="s">
        <v>251</v>
      </c>
      <c r="E47" s="2" t="s">
        <v>21</v>
      </c>
      <c r="F47" s="2" t="s">
        <v>249</v>
      </c>
      <c r="G47" s="2" t="s">
        <v>250</v>
      </c>
      <c r="H47" s="2" t="s">
        <v>253</v>
      </c>
      <c r="I47" s="2" t="s">
        <v>252</v>
      </c>
      <c r="J47" s="4">
        <v>34020.67</v>
      </c>
      <c r="K47" s="3" t="s">
        <v>378</v>
      </c>
    </row>
    <row r="48" spans="1:11" ht="30" x14ac:dyDescent="0.25">
      <c r="A48" s="9" t="s">
        <v>154</v>
      </c>
      <c r="B48" s="2" t="s">
        <v>50</v>
      </c>
      <c r="C48" s="2" t="s">
        <v>12</v>
      </c>
      <c r="D48" s="2" t="s">
        <v>251</v>
      </c>
      <c r="E48" s="2" t="s">
        <v>57</v>
      </c>
      <c r="F48" s="2" t="s">
        <v>249</v>
      </c>
      <c r="G48" s="2" t="s">
        <v>250</v>
      </c>
      <c r="H48" s="2" t="s">
        <v>255</v>
      </c>
      <c r="I48" s="2" t="s">
        <v>254</v>
      </c>
      <c r="J48" s="4" t="s">
        <v>256</v>
      </c>
      <c r="K48" s="13" t="s">
        <v>379</v>
      </c>
    </row>
    <row r="49" spans="1:12" x14ac:dyDescent="0.25">
      <c r="A49" s="9" t="s">
        <v>154</v>
      </c>
      <c r="B49" s="2" t="s">
        <v>50</v>
      </c>
      <c r="C49" s="2" t="s">
        <v>12</v>
      </c>
      <c r="D49" s="2" t="s">
        <v>251</v>
      </c>
      <c r="E49" s="2" t="s">
        <v>57</v>
      </c>
      <c r="F49" s="2" t="s">
        <v>249</v>
      </c>
      <c r="G49" s="2" t="s">
        <v>250</v>
      </c>
      <c r="H49" s="2" t="s">
        <v>258</v>
      </c>
      <c r="I49" s="2" t="s">
        <v>257</v>
      </c>
      <c r="J49" s="4" t="s">
        <v>259</v>
      </c>
      <c r="K49" s="3" t="s">
        <v>380</v>
      </c>
    </row>
    <row r="50" spans="1:12" ht="30" x14ac:dyDescent="0.25">
      <c r="A50" s="9" t="s">
        <v>154</v>
      </c>
      <c r="B50" s="2" t="s">
        <v>50</v>
      </c>
      <c r="C50" s="2" t="s">
        <v>12</v>
      </c>
      <c r="D50" s="2" t="s">
        <v>251</v>
      </c>
      <c r="E50" s="2" t="s">
        <v>57</v>
      </c>
      <c r="F50" s="2" t="s">
        <v>249</v>
      </c>
      <c r="G50" s="2" t="s">
        <v>250</v>
      </c>
      <c r="H50" s="2" t="s">
        <v>261</v>
      </c>
      <c r="I50" s="2" t="s">
        <v>260</v>
      </c>
      <c r="J50" s="4" t="s">
        <v>262</v>
      </c>
      <c r="K50" s="3" t="s">
        <v>381</v>
      </c>
    </row>
    <row r="51" spans="1:12" x14ac:dyDescent="0.25">
      <c r="A51" s="9" t="s">
        <v>154</v>
      </c>
      <c r="B51" s="2" t="s">
        <v>50</v>
      </c>
      <c r="C51" s="2" t="s">
        <v>12</v>
      </c>
      <c r="D51" s="2" t="s">
        <v>251</v>
      </c>
      <c r="E51" s="2" t="s">
        <v>57</v>
      </c>
      <c r="F51" s="2" t="s">
        <v>249</v>
      </c>
      <c r="G51" s="2" t="s">
        <v>250</v>
      </c>
      <c r="H51" s="2" t="s">
        <v>264</v>
      </c>
      <c r="I51" s="2" t="s">
        <v>263</v>
      </c>
      <c r="J51" s="4" t="s">
        <v>259</v>
      </c>
      <c r="K51" s="3" t="s">
        <v>382</v>
      </c>
    </row>
    <row r="52" spans="1:12" ht="30" x14ac:dyDescent="0.25">
      <c r="A52" s="9" t="s">
        <v>154</v>
      </c>
      <c r="B52" s="2" t="s">
        <v>50</v>
      </c>
      <c r="C52" s="2" t="s">
        <v>12</v>
      </c>
      <c r="D52" s="2" t="s">
        <v>251</v>
      </c>
      <c r="E52" s="2" t="s">
        <v>21</v>
      </c>
      <c r="F52" s="2" t="s">
        <v>249</v>
      </c>
      <c r="G52" s="2" t="s">
        <v>250</v>
      </c>
      <c r="H52" s="2" t="s">
        <v>266</v>
      </c>
      <c r="I52" s="2" t="s">
        <v>265</v>
      </c>
      <c r="J52" s="4" t="s">
        <v>267</v>
      </c>
      <c r="K52" s="3" t="s">
        <v>383</v>
      </c>
    </row>
    <row r="53" spans="1:12" ht="30" x14ac:dyDescent="0.25">
      <c r="A53" s="9" t="s">
        <v>154</v>
      </c>
      <c r="B53" s="2" t="s">
        <v>50</v>
      </c>
      <c r="C53" s="2" t="s">
        <v>12</v>
      </c>
      <c r="D53" s="2" t="s">
        <v>251</v>
      </c>
      <c r="E53" s="2" t="s">
        <v>57</v>
      </c>
      <c r="F53" s="2" t="s">
        <v>249</v>
      </c>
      <c r="G53" s="2" t="s">
        <v>250</v>
      </c>
      <c r="H53" s="2" t="s">
        <v>269</v>
      </c>
      <c r="I53" s="2" t="s">
        <v>268</v>
      </c>
      <c r="J53" s="4" t="s">
        <v>270</v>
      </c>
      <c r="K53" s="13" t="s">
        <v>384</v>
      </c>
    </row>
    <row r="54" spans="1:12" ht="30" x14ac:dyDescent="0.25">
      <c r="A54" s="9" t="s">
        <v>154</v>
      </c>
      <c r="B54" s="2" t="s">
        <v>50</v>
      </c>
      <c r="C54" s="2" t="s">
        <v>12</v>
      </c>
      <c r="D54" s="2" t="s">
        <v>251</v>
      </c>
      <c r="E54" s="2" t="s">
        <v>57</v>
      </c>
      <c r="F54" s="2" t="s">
        <v>249</v>
      </c>
      <c r="G54" s="2" t="s">
        <v>250</v>
      </c>
      <c r="H54" s="2" t="s">
        <v>272</v>
      </c>
      <c r="I54" s="2" t="s">
        <v>271</v>
      </c>
      <c r="J54" s="4" t="s">
        <v>273</v>
      </c>
      <c r="K54" s="3" t="s">
        <v>385</v>
      </c>
    </row>
    <row r="55" spans="1:12" x14ac:dyDescent="0.25">
      <c r="A55" s="9" t="s">
        <v>154</v>
      </c>
      <c r="B55" s="2" t="s">
        <v>50</v>
      </c>
      <c r="C55" s="2" t="s">
        <v>12</v>
      </c>
      <c r="D55" s="2" t="s">
        <v>251</v>
      </c>
      <c r="E55" s="2" t="s">
        <v>57</v>
      </c>
      <c r="F55" s="2" t="s">
        <v>249</v>
      </c>
      <c r="G55" s="2" t="s">
        <v>250</v>
      </c>
      <c r="H55" s="2" t="s">
        <v>275</v>
      </c>
      <c r="I55" s="2" t="s">
        <v>274</v>
      </c>
      <c r="J55" s="4" t="s">
        <v>259</v>
      </c>
      <c r="K55" s="3" t="s">
        <v>386</v>
      </c>
    </row>
    <row r="56" spans="1:12" x14ac:dyDescent="0.25">
      <c r="A56" s="12" t="s">
        <v>278</v>
      </c>
      <c r="B56" s="11" t="s">
        <v>47</v>
      </c>
      <c r="C56" s="11" t="s">
        <v>47</v>
      </c>
      <c r="D56" s="11" t="s">
        <v>66</v>
      </c>
      <c r="E56" s="11" t="s">
        <v>66</v>
      </c>
      <c r="F56" s="11" t="s">
        <v>91</v>
      </c>
      <c r="G56" s="11" t="s">
        <v>67</v>
      </c>
      <c r="H56" s="11" t="s">
        <v>277</v>
      </c>
      <c r="I56" s="11" t="s">
        <v>276</v>
      </c>
      <c r="J56" s="10" t="s">
        <v>82</v>
      </c>
      <c r="K56" s="15" t="s">
        <v>66</v>
      </c>
      <c r="L56" s="4">
        <v>664594.75</v>
      </c>
    </row>
    <row r="57" spans="1:12" x14ac:dyDescent="0.25">
      <c r="A57" s="11"/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4">
        <v>738350</v>
      </c>
    </row>
    <row r="58" spans="1:12" x14ac:dyDescent="0.25">
      <c r="A58" s="12" t="s">
        <v>146</v>
      </c>
      <c r="B58" s="11" t="s">
        <v>166</v>
      </c>
      <c r="C58" s="11" t="s">
        <v>285</v>
      </c>
      <c r="D58" s="11" t="s">
        <v>286</v>
      </c>
      <c r="E58" s="11" t="s">
        <v>22</v>
      </c>
      <c r="F58" s="11" t="s">
        <v>282</v>
      </c>
      <c r="G58" s="11" t="s">
        <v>283</v>
      </c>
      <c r="H58" s="11" t="s">
        <v>280</v>
      </c>
      <c r="I58" s="11" t="s">
        <v>279</v>
      </c>
      <c r="J58" s="10" t="s">
        <v>281</v>
      </c>
      <c r="K58" s="3" t="s">
        <v>284</v>
      </c>
      <c r="L58" s="4">
        <v>11646</v>
      </c>
    </row>
    <row r="59" spans="1:12" x14ac:dyDescent="0.25">
      <c r="A59" s="11"/>
      <c r="B59" s="11"/>
      <c r="C59" s="11"/>
      <c r="D59" s="11"/>
      <c r="E59" s="11"/>
      <c r="F59" s="11"/>
      <c r="G59" s="11"/>
      <c r="H59" s="11"/>
      <c r="I59" s="11"/>
      <c r="J59" s="11"/>
      <c r="K59" s="3" t="s">
        <v>287</v>
      </c>
      <c r="L59" s="4">
        <v>4587.75</v>
      </c>
    </row>
    <row r="60" spans="1:12" x14ac:dyDescent="0.25">
      <c r="A60" s="11"/>
      <c r="B60" s="11"/>
      <c r="C60" s="11"/>
      <c r="D60" s="11"/>
      <c r="E60" s="11"/>
      <c r="F60" s="11"/>
      <c r="G60" s="11"/>
      <c r="H60" s="11"/>
      <c r="I60" s="11"/>
      <c r="J60" s="11"/>
      <c r="K60" s="3" t="s">
        <v>288</v>
      </c>
      <c r="L60" s="4">
        <v>4587.75</v>
      </c>
    </row>
    <row r="61" spans="1:12" x14ac:dyDescent="0.25">
      <c r="A61" s="11"/>
      <c r="B61" s="11"/>
      <c r="C61" s="11"/>
      <c r="D61" s="11"/>
      <c r="E61" s="11"/>
      <c r="F61" s="11"/>
      <c r="G61" s="11"/>
      <c r="H61" s="11"/>
      <c r="I61" s="11"/>
      <c r="J61" s="11"/>
      <c r="K61" s="3" t="s">
        <v>289</v>
      </c>
      <c r="L61" s="4">
        <v>2470.5</v>
      </c>
    </row>
    <row r="62" spans="1:12" x14ac:dyDescent="0.25">
      <c r="A62" s="11"/>
      <c r="B62" s="11"/>
      <c r="C62" s="11"/>
      <c r="D62" s="11"/>
      <c r="E62" s="11"/>
      <c r="F62" s="11"/>
      <c r="G62" s="11"/>
      <c r="H62" s="11"/>
      <c r="I62" s="11"/>
      <c r="J62" s="11"/>
      <c r="K62" s="3" t="s">
        <v>290</v>
      </c>
      <c r="L62" s="4">
        <v>2259</v>
      </c>
    </row>
    <row r="63" spans="1:12" x14ac:dyDescent="0.25">
      <c r="A63" s="11"/>
      <c r="B63" s="11"/>
      <c r="C63" s="11"/>
      <c r="D63" s="11"/>
      <c r="E63" s="11"/>
      <c r="F63" s="11"/>
      <c r="G63" s="11"/>
      <c r="H63" s="11"/>
      <c r="I63" s="11"/>
      <c r="J63" s="11"/>
      <c r="K63" s="3" t="s">
        <v>291</v>
      </c>
      <c r="L63" s="4">
        <v>2823.75</v>
      </c>
    </row>
    <row r="64" spans="1:12" x14ac:dyDescent="0.25">
      <c r="A64" s="11"/>
      <c r="B64" s="11"/>
      <c r="C64" s="11"/>
      <c r="D64" s="11"/>
      <c r="E64" s="11"/>
      <c r="F64" s="11"/>
      <c r="G64" s="11"/>
      <c r="H64" s="11"/>
      <c r="I64" s="11"/>
      <c r="J64" s="11"/>
      <c r="K64" s="3" t="s">
        <v>292</v>
      </c>
      <c r="L64" s="4">
        <v>3154.5</v>
      </c>
    </row>
    <row r="65" spans="1:12" x14ac:dyDescent="0.25">
      <c r="A65" s="11"/>
      <c r="B65" s="11"/>
      <c r="C65" s="11"/>
      <c r="D65" s="11"/>
      <c r="E65" s="11"/>
      <c r="F65" s="11"/>
      <c r="G65" s="11"/>
      <c r="H65" s="11"/>
      <c r="I65" s="11"/>
      <c r="J65" s="11"/>
      <c r="K65" s="3" t="s">
        <v>293</v>
      </c>
      <c r="L65" s="4">
        <v>643.5</v>
      </c>
    </row>
    <row r="66" spans="1:12" x14ac:dyDescent="0.25">
      <c r="A66" s="11"/>
      <c r="B66" s="11"/>
      <c r="C66" s="11"/>
      <c r="D66" s="11"/>
      <c r="E66" s="11"/>
      <c r="F66" s="11"/>
      <c r="G66" s="11"/>
      <c r="H66" s="11"/>
      <c r="I66" s="11"/>
      <c r="J66" s="11"/>
      <c r="K66" s="3" t="s">
        <v>294</v>
      </c>
      <c r="L66" s="4">
        <v>1471.5</v>
      </c>
    </row>
    <row r="67" spans="1:12" x14ac:dyDescent="0.25">
      <c r="A67" s="11"/>
      <c r="B67" s="11"/>
      <c r="C67" s="11"/>
      <c r="D67" s="11"/>
      <c r="E67" s="11"/>
      <c r="F67" s="11"/>
      <c r="G67" s="11"/>
      <c r="H67" s="11"/>
      <c r="I67" s="11"/>
      <c r="J67" s="11"/>
      <c r="K67" s="3" t="s">
        <v>295</v>
      </c>
      <c r="L67" s="4">
        <v>202.5</v>
      </c>
    </row>
    <row r="68" spans="1:12" x14ac:dyDescent="0.25">
      <c r="A68" s="11"/>
      <c r="B68" s="11"/>
      <c r="C68" s="11"/>
      <c r="D68" s="11"/>
      <c r="E68" s="11"/>
      <c r="F68" s="11"/>
      <c r="G68" s="11"/>
      <c r="H68" s="11"/>
      <c r="I68" s="11"/>
      <c r="J68" s="11"/>
      <c r="K68" s="3" t="s">
        <v>296</v>
      </c>
      <c r="L68" s="4">
        <v>2706.75</v>
      </c>
    </row>
    <row r="69" spans="1:12" x14ac:dyDescent="0.25">
      <c r="A69" s="11"/>
      <c r="B69" s="11"/>
      <c r="C69" s="11"/>
      <c r="D69" s="11"/>
      <c r="E69" s="11"/>
      <c r="F69" s="11"/>
      <c r="G69" s="11"/>
      <c r="H69" s="11"/>
      <c r="I69" s="11"/>
      <c r="J69" s="11"/>
      <c r="K69" s="3" t="s">
        <v>387</v>
      </c>
      <c r="L69" s="4">
        <v>7310.7</v>
      </c>
    </row>
    <row r="70" spans="1:12" x14ac:dyDescent="0.25">
      <c r="A70" s="9" t="s">
        <v>146</v>
      </c>
      <c r="B70" s="2" t="s">
        <v>166</v>
      </c>
      <c r="C70" s="2" t="s">
        <v>285</v>
      </c>
      <c r="D70" s="2" t="s">
        <v>301</v>
      </c>
      <c r="E70" s="2" t="s">
        <v>22</v>
      </c>
      <c r="F70" s="2" t="s">
        <v>299</v>
      </c>
      <c r="G70" s="2" t="s">
        <v>300</v>
      </c>
      <c r="H70" s="2" t="s">
        <v>297</v>
      </c>
      <c r="I70" s="2">
        <v>7727357</v>
      </c>
      <c r="J70" s="4" t="s">
        <v>298</v>
      </c>
      <c r="K70" s="3" t="s">
        <v>400</v>
      </c>
    </row>
    <row r="71" spans="1:12" x14ac:dyDescent="0.25">
      <c r="A71" s="9" t="s">
        <v>158</v>
      </c>
      <c r="B71" s="2" t="s">
        <v>96</v>
      </c>
      <c r="C71" s="2" t="s">
        <v>29</v>
      </c>
      <c r="D71" s="2" t="s">
        <v>97</v>
      </c>
      <c r="E71" s="2" t="s">
        <v>98</v>
      </c>
      <c r="F71" s="2" t="s">
        <v>94</v>
      </c>
      <c r="G71" s="2" t="s">
        <v>95</v>
      </c>
      <c r="H71" s="2" t="s">
        <v>303</v>
      </c>
      <c r="I71" s="2" t="s">
        <v>302</v>
      </c>
      <c r="J71" s="4" t="s">
        <v>304</v>
      </c>
      <c r="K71" s="3" t="s">
        <v>388</v>
      </c>
    </row>
    <row r="72" spans="1:12" x14ac:dyDescent="0.25">
      <c r="A72" s="9" t="s">
        <v>154</v>
      </c>
      <c r="B72" s="2" t="s">
        <v>96</v>
      </c>
      <c r="C72" s="2" t="s">
        <v>29</v>
      </c>
      <c r="D72" s="2" t="s">
        <v>97</v>
      </c>
      <c r="E72" s="2" t="s">
        <v>98</v>
      </c>
      <c r="F72" s="2" t="s">
        <v>94</v>
      </c>
      <c r="G72" s="2" t="s">
        <v>95</v>
      </c>
      <c r="H72" s="2" t="s">
        <v>306</v>
      </c>
      <c r="I72" s="2" t="s">
        <v>305</v>
      </c>
      <c r="J72" s="4" t="s">
        <v>307</v>
      </c>
      <c r="K72" s="3" t="s">
        <v>388</v>
      </c>
    </row>
    <row r="73" spans="1:12" x14ac:dyDescent="0.25">
      <c r="A73" s="9" t="s">
        <v>146</v>
      </c>
      <c r="B73" s="2" t="s">
        <v>96</v>
      </c>
      <c r="C73" s="2" t="s">
        <v>29</v>
      </c>
      <c r="D73" s="2" t="s">
        <v>97</v>
      </c>
      <c r="E73" s="2" t="s">
        <v>98</v>
      </c>
      <c r="F73" s="2" t="s">
        <v>94</v>
      </c>
      <c r="G73" s="2" t="s">
        <v>95</v>
      </c>
      <c r="H73" s="2" t="s">
        <v>309</v>
      </c>
      <c r="I73" s="2" t="s">
        <v>308</v>
      </c>
      <c r="J73" s="4" t="s">
        <v>310</v>
      </c>
      <c r="K73" s="3" t="s">
        <v>388</v>
      </c>
    </row>
    <row r="74" spans="1:12" ht="30" x14ac:dyDescent="0.25">
      <c r="A74" s="9" t="s">
        <v>154</v>
      </c>
      <c r="B74" s="2" t="s">
        <v>102</v>
      </c>
      <c r="C74" s="2" t="s">
        <v>102</v>
      </c>
      <c r="D74" s="2" t="s">
        <v>103</v>
      </c>
      <c r="E74" s="2" t="s">
        <v>104</v>
      </c>
      <c r="F74" s="2" t="s">
        <v>100</v>
      </c>
      <c r="G74" s="2" t="s">
        <v>101</v>
      </c>
      <c r="H74" s="2" t="s">
        <v>312</v>
      </c>
      <c r="I74" s="2" t="s">
        <v>311</v>
      </c>
      <c r="J74" s="4" t="s">
        <v>99</v>
      </c>
      <c r="K74" s="3" t="s">
        <v>389</v>
      </c>
    </row>
    <row r="75" spans="1:12" x14ac:dyDescent="0.25">
      <c r="A75" s="9" t="s">
        <v>154</v>
      </c>
      <c r="B75" s="2" t="s">
        <v>318</v>
      </c>
      <c r="C75" s="2" t="s">
        <v>319</v>
      </c>
      <c r="D75" s="2" t="s">
        <v>320</v>
      </c>
      <c r="E75" s="2" t="s">
        <v>321</v>
      </c>
      <c r="F75" s="2" t="s">
        <v>316</v>
      </c>
      <c r="G75" s="2" t="s">
        <v>317</v>
      </c>
      <c r="H75" s="2" t="s">
        <v>314</v>
      </c>
      <c r="I75" s="2" t="s">
        <v>313</v>
      </c>
      <c r="J75" s="4" t="s">
        <v>315</v>
      </c>
      <c r="K75" s="3" t="s">
        <v>390</v>
      </c>
    </row>
    <row r="76" spans="1:12" x14ac:dyDescent="0.25">
      <c r="A76" s="9" t="s">
        <v>146</v>
      </c>
      <c r="B76" s="2" t="s">
        <v>166</v>
      </c>
      <c r="C76" s="2" t="s">
        <v>92</v>
      </c>
      <c r="D76" s="2" t="s">
        <v>325</v>
      </c>
      <c r="E76" s="2" t="s">
        <v>326</v>
      </c>
      <c r="F76" s="2" t="s">
        <v>133</v>
      </c>
      <c r="G76" s="2" t="s">
        <v>134</v>
      </c>
      <c r="H76" s="2" t="s">
        <v>323</v>
      </c>
      <c r="I76" s="2" t="s">
        <v>322</v>
      </c>
      <c r="J76" s="4" t="s">
        <v>324</v>
      </c>
      <c r="K76" s="3" t="s">
        <v>401</v>
      </c>
    </row>
    <row r="77" spans="1:12" x14ac:dyDescent="0.25">
      <c r="A77" s="9" t="s">
        <v>165</v>
      </c>
      <c r="B77" s="2" t="s">
        <v>73</v>
      </c>
      <c r="C77" s="2" t="s">
        <v>139</v>
      </c>
      <c r="D77" s="2" t="s">
        <v>140</v>
      </c>
      <c r="E77" s="2" t="s">
        <v>141</v>
      </c>
      <c r="F77" s="2" t="s">
        <v>137</v>
      </c>
      <c r="G77" s="2" t="s">
        <v>138</v>
      </c>
      <c r="H77" s="2" t="s">
        <v>327</v>
      </c>
      <c r="I77" s="2">
        <v>113204793</v>
      </c>
      <c r="J77" s="4" t="s">
        <v>136</v>
      </c>
      <c r="K77" s="3" t="s">
        <v>391</v>
      </c>
    </row>
    <row r="78" spans="1:12" x14ac:dyDescent="0.25">
      <c r="A78" s="9" t="s">
        <v>150</v>
      </c>
      <c r="B78" s="2" t="s">
        <v>105</v>
      </c>
      <c r="C78" s="2" t="s">
        <v>331</v>
      </c>
      <c r="D78" s="2" t="s">
        <v>332</v>
      </c>
      <c r="E78" s="2" t="s">
        <v>333</v>
      </c>
      <c r="F78" s="2" t="s">
        <v>30</v>
      </c>
      <c r="G78" s="2" t="s">
        <v>31</v>
      </c>
      <c r="H78" s="2" t="s">
        <v>329</v>
      </c>
      <c r="I78" s="2" t="s">
        <v>328</v>
      </c>
      <c r="J78" s="4" t="s">
        <v>330</v>
      </c>
      <c r="K78" s="3" t="s">
        <v>402</v>
      </c>
    </row>
    <row r="79" spans="1:12" x14ac:dyDescent="0.25">
      <c r="A79" s="9" t="s">
        <v>150</v>
      </c>
      <c r="B79" s="2" t="s">
        <v>93</v>
      </c>
      <c r="C79" s="2" t="s">
        <v>336</v>
      </c>
      <c r="D79" s="2" t="s">
        <v>113</v>
      </c>
      <c r="E79" s="2" t="s">
        <v>337</v>
      </c>
      <c r="F79" s="2" t="s">
        <v>30</v>
      </c>
      <c r="G79" s="2" t="s">
        <v>31</v>
      </c>
      <c r="H79" s="2" t="s">
        <v>334</v>
      </c>
      <c r="I79" s="2">
        <v>1410140387</v>
      </c>
      <c r="J79" s="4" t="s">
        <v>335</v>
      </c>
      <c r="K79" s="3" t="s">
        <v>392</v>
      </c>
    </row>
    <row r="80" spans="1:12" x14ac:dyDescent="0.25">
      <c r="A80" s="9" t="s">
        <v>150</v>
      </c>
      <c r="B80" s="2" t="s">
        <v>93</v>
      </c>
      <c r="C80" s="2" t="s">
        <v>336</v>
      </c>
      <c r="D80" s="2" t="s">
        <v>113</v>
      </c>
      <c r="E80" s="2" t="s">
        <v>337</v>
      </c>
      <c r="F80" s="2" t="s">
        <v>30</v>
      </c>
      <c r="G80" s="2" t="s">
        <v>31</v>
      </c>
      <c r="H80" s="2" t="s">
        <v>338</v>
      </c>
      <c r="I80" s="2">
        <v>1410142457</v>
      </c>
      <c r="J80" s="4" t="s">
        <v>339</v>
      </c>
      <c r="K80" s="3" t="s">
        <v>393</v>
      </c>
    </row>
    <row r="81" spans="1:11" x14ac:dyDescent="0.25">
      <c r="A81" s="9" t="s">
        <v>146</v>
      </c>
      <c r="B81" s="2" t="s">
        <v>73</v>
      </c>
      <c r="C81" s="2" t="s">
        <v>110</v>
      </c>
      <c r="D81" s="2" t="s">
        <v>111</v>
      </c>
      <c r="E81" s="2" t="s">
        <v>112</v>
      </c>
      <c r="F81" s="2" t="s">
        <v>114</v>
      </c>
      <c r="G81" s="2" t="s">
        <v>115</v>
      </c>
      <c r="H81" s="2" t="s">
        <v>340</v>
      </c>
      <c r="I81" s="2">
        <v>190066001</v>
      </c>
      <c r="J81" s="4" t="s">
        <v>341</v>
      </c>
      <c r="K81" s="3" t="s">
        <v>394</v>
      </c>
    </row>
    <row r="82" spans="1:11" x14ac:dyDescent="0.25">
      <c r="A82" s="9" t="s">
        <v>146</v>
      </c>
      <c r="B82" s="2" t="s">
        <v>73</v>
      </c>
      <c r="C82" s="2" t="s">
        <v>110</v>
      </c>
      <c r="D82" s="2" t="s">
        <v>111</v>
      </c>
      <c r="E82" s="2" t="s">
        <v>112</v>
      </c>
      <c r="F82" s="2" t="s">
        <v>114</v>
      </c>
      <c r="G82" s="2" t="s">
        <v>115</v>
      </c>
      <c r="H82" s="2" t="s">
        <v>342</v>
      </c>
      <c r="I82" s="2">
        <v>190085008</v>
      </c>
      <c r="J82" s="4" t="s">
        <v>343</v>
      </c>
      <c r="K82" s="3" t="s">
        <v>395</v>
      </c>
    </row>
    <row r="83" spans="1:11" x14ac:dyDescent="0.25">
      <c r="A83" s="9" t="s">
        <v>154</v>
      </c>
      <c r="B83" s="2" t="s">
        <v>93</v>
      </c>
      <c r="C83" s="2" t="s">
        <v>107</v>
      </c>
      <c r="D83" s="2" t="s">
        <v>108</v>
      </c>
      <c r="E83" s="2" t="s">
        <v>142</v>
      </c>
      <c r="F83" s="2" t="s">
        <v>347</v>
      </c>
      <c r="G83" s="2" t="s">
        <v>348</v>
      </c>
      <c r="H83" s="2" t="s">
        <v>345</v>
      </c>
      <c r="I83" s="2" t="s">
        <v>344</v>
      </c>
      <c r="J83" s="4" t="s">
        <v>346</v>
      </c>
      <c r="K83" s="3" t="s">
        <v>403</v>
      </c>
    </row>
    <row r="84" spans="1:11" ht="30" x14ac:dyDescent="0.25">
      <c r="A84" s="9" t="s">
        <v>165</v>
      </c>
      <c r="B84" s="2" t="s">
        <v>93</v>
      </c>
      <c r="C84" s="2" t="s">
        <v>107</v>
      </c>
      <c r="D84" s="2" t="s">
        <v>108</v>
      </c>
      <c r="E84" s="2" t="s">
        <v>109</v>
      </c>
      <c r="F84" s="2" t="s">
        <v>106</v>
      </c>
      <c r="G84" s="2" t="s">
        <v>95</v>
      </c>
      <c r="H84" s="2" t="s">
        <v>349</v>
      </c>
      <c r="I84" s="2">
        <v>2010004409</v>
      </c>
      <c r="J84" s="4" t="s">
        <v>350</v>
      </c>
      <c r="K84" s="3" t="s">
        <v>396</v>
      </c>
    </row>
    <row r="85" spans="1:11" ht="30" x14ac:dyDescent="0.25">
      <c r="A85" s="9" t="s">
        <v>146</v>
      </c>
      <c r="B85" s="2" t="s">
        <v>93</v>
      </c>
      <c r="C85" s="2" t="s">
        <v>107</v>
      </c>
      <c r="D85" s="2" t="s">
        <v>108</v>
      </c>
      <c r="E85" s="2" t="s">
        <v>142</v>
      </c>
      <c r="F85" s="2" t="s">
        <v>106</v>
      </c>
      <c r="G85" s="2" t="s">
        <v>95</v>
      </c>
      <c r="H85" s="2" t="s">
        <v>351</v>
      </c>
      <c r="I85" s="2">
        <v>2010004613</v>
      </c>
      <c r="J85" s="4" t="s">
        <v>352</v>
      </c>
      <c r="K85" s="3" t="s">
        <v>397</v>
      </c>
    </row>
    <row r="86" spans="1:11" x14ac:dyDescent="0.25">
      <c r="A86" s="9" t="s">
        <v>146</v>
      </c>
      <c r="B86" s="2" t="s">
        <v>73</v>
      </c>
      <c r="C86" s="2" t="s">
        <v>110</v>
      </c>
      <c r="D86" s="2" t="s">
        <v>111</v>
      </c>
      <c r="E86" s="2" t="s">
        <v>112</v>
      </c>
      <c r="F86" s="2" t="s">
        <v>355</v>
      </c>
      <c r="G86" s="2" t="s">
        <v>356</v>
      </c>
      <c r="H86" s="2">
        <v>6031667</v>
      </c>
      <c r="I86" s="2" t="s">
        <v>353</v>
      </c>
      <c r="J86" s="4" t="s">
        <v>354</v>
      </c>
      <c r="K86" s="3" t="s">
        <v>398</v>
      </c>
    </row>
    <row r="87" spans="1:11" ht="30" x14ac:dyDescent="0.25">
      <c r="A87" s="9" t="s">
        <v>146</v>
      </c>
      <c r="B87" s="2" t="s">
        <v>93</v>
      </c>
      <c r="C87" s="2" t="s">
        <v>107</v>
      </c>
      <c r="D87" s="2" t="s">
        <v>108</v>
      </c>
      <c r="E87" s="2" t="s">
        <v>104</v>
      </c>
      <c r="F87" s="2" t="s">
        <v>360</v>
      </c>
      <c r="G87" s="2" t="s">
        <v>361</v>
      </c>
      <c r="H87" s="2" t="s">
        <v>358</v>
      </c>
      <c r="I87" s="2" t="s">
        <v>357</v>
      </c>
      <c r="J87" s="4" t="s">
        <v>359</v>
      </c>
      <c r="K87" s="3" t="s">
        <v>362</v>
      </c>
    </row>
  </sheetData>
  <autoFilter ref="A1:L87" xr:uid="{1B2E5C2E-9A21-448C-A714-71408B25A7D5}"/>
  <mergeCells count="58">
    <mergeCell ref="F11:F24"/>
    <mergeCell ref="G11:G24"/>
    <mergeCell ref="H11:H24"/>
    <mergeCell ref="J11:J24"/>
    <mergeCell ref="K11:K24"/>
    <mergeCell ref="I11:I24"/>
    <mergeCell ref="E58:E69"/>
    <mergeCell ref="D58:D69"/>
    <mergeCell ref="C58:C69"/>
    <mergeCell ref="B58:B69"/>
    <mergeCell ref="A58:A69"/>
    <mergeCell ref="A11:A24"/>
    <mergeCell ref="E56:E57"/>
    <mergeCell ref="D56:D57"/>
    <mergeCell ref="C56:C57"/>
    <mergeCell ref="B56:B57"/>
    <mergeCell ref="A56:A57"/>
    <mergeCell ref="J58:J69"/>
    <mergeCell ref="I58:I69"/>
    <mergeCell ref="H58:H69"/>
    <mergeCell ref="G58:G69"/>
    <mergeCell ref="F58:F69"/>
    <mergeCell ref="D6:D7"/>
    <mergeCell ref="C6:C7"/>
    <mergeCell ref="B6:B7"/>
    <mergeCell ref="A6:A7"/>
    <mergeCell ref="K56:K57"/>
    <mergeCell ref="J56:J57"/>
    <mergeCell ref="I56:I57"/>
    <mergeCell ref="H56:H57"/>
    <mergeCell ref="G56:G57"/>
    <mergeCell ref="F56:F57"/>
    <mergeCell ref="D4:D5"/>
    <mergeCell ref="C4:C5"/>
    <mergeCell ref="B4:B5"/>
    <mergeCell ref="A4:A5"/>
    <mergeCell ref="J6:J7"/>
    <mergeCell ref="I6:I7"/>
    <mergeCell ref="H6:H7"/>
    <mergeCell ref="G6:G7"/>
    <mergeCell ref="F6:F7"/>
    <mergeCell ref="E6:E7"/>
    <mergeCell ref="D2:D3"/>
    <mergeCell ref="C2:C3"/>
    <mergeCell ref="B2:B3"/>
    <mergeCell ref="A2:A3"/>
    <mergeCell ref="J4:J5"/>
    <mergeCell ref="I4:I5"/>
    <mergeCell ref="H4:H5"/>
    <mergeCell ref="G4:G5"/>
    <mergeCell ref="F4:F5"/>
    <mergeCell ref="E4:E5"/>
    <mergeCell ref="J2:J3"/>
    <mergeCell ref="I2:I3"/>
    <mergeCell ref="H2:H3"/>
    <mergeCell ref="G2:G3"/>
    <mergeCell ref="F2:F3"/>
    <mergeCell ref="E2:E3"/>
  </mergeCells>
  <pageMargins left="0.7" right="0.7" top="0.75" bottom="0.75" header="0.3" footer="0.3"/>
  <pageSetup paperSize="9"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Output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les.oates1</dc:creator>
  <cp:lastModifiedBy>les.oates1</cp:lastModifiedBy>
  <dcterms:created xsi:type="dcterms:W3CDTF">2019-09-19T09:11:59Z</dcterms:created>
  <dcterms:modified xsi:type="dcterms:W3CDTF">2019-12-02T14:25:40Z</dcterms:modified>
</cp:coreProperties>
</file>