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CCOUNTS PAYABLE\INVOICES OVER £25K\20-21\"/>
    </mc:Choice>
  </mc:AlternateContent>
  <xr:revisionPtr revIDLastSave="0" documentId="13_ncr:1_{339F02E5-2E2C-4B2F-9487-86B65CC2C807}" xr6:coauthVersionLast="45" xr6:coauthVersionMax="45" xr10:uidLastSave="{00000000-0000-0000-0000-000000000000}"/>
  <bookViews>
    <workbookView xWindow="20370" yWindow="-120" windowWidth="19440" windowHeight="15000" xr2:uid="{00000000-000D-0000-FFFF-FFFF00000000}"/>
  </bookViews>
  <sheets>
    <sheet name="Output" sheetId="1" r:id="rId1"/>
  </sheets>
  <definedNames>
    <definedName name="_xlnm._FilterDatabase" localSheetId="0" hidden="1">Output!$A$1:$L$1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les.oates1</author>
  </authors>
  <commentList>
    <comment ref="A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The payment 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Name of department or parent department</t>
        </r>
      </text>
    </comment>
    <comment ref="C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individual bodies within the departmental family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The name of the area within the entity that has spent the money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the type of expenditure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The full name of the supplier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Voluntary inclusion</t>
        </r>
      </text>
    </comment>
    <comment ref="H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The transaction number used in departments’ own systems may be used. This does not need to be the supplier’s invoice number.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The actual value of the transaction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what the money has been spent on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<sst xmlns="http://schemas.openxmlformats.org/spreadsheetml/2006/main" count="802" uniqueCount="457">
  <si>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</si>
  <si>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</si>
  <si>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</si>
  <si>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</si>
  <si>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</si>
  <si>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</si>
  <si>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</si>
  <si>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</si>
  <si>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</si>
  <si>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Supplier Postcode</t>
  </si>
  <si>
    <t>Invoice Number</t>
  </si>
  <si>
    <t>Rates</t>
  </si>
  <si>
    <t>Kirklees Council</t>
  </si>
  <si>
    <t>HD1 2NF</t>
  </si>
  <si>
    <t>Chief Executive</t>
  </si>
  <si>
    <t>Professional Fees</t>
  </si>
  <si>
    <t>Care Quality Commission</t>
  </si>
  <si>
    <t>WF3 1WE</t>
  </si>
  <si>
    <t>Contract : Other External</t>
  </si>
  <si>
    <t>Additions - Assets Under Construction</t>
  </si>
  <si>
    <t>Pharmacy Purchases</t>
  </si>
  <si>
    <t>Finished Processed Goods</t>
  </si>
  <si>
    <t>Pharmacy Op Services</t>
  </si>
  <si>
    <t>Drugs</t>
  </si>
  <si>
    <t>Leeds Teaching Hospitals Nhs Trust</t>
  </si>
  <si>
    <t>LS9 7TF</t>
  </si>
  <si>
    <t>Path Blood Transf. (HRI)</t>
  </si>
  <si>
    <t>Blood Products</t>
  </si>
  <si>
    <t>Nhs Blood And Transplant</t>
  </si>
  <si>
    <t>LS15 7TW</t>
  </si>
  <si>
    <t>Calderdale Hospital Spc Ltd</t>
  </si>
  <si>
    <t>M20 2YY</t>
  </si>
  <si>
    <t>Pfi Contract</t>
  </si>
  <si>
    <t>Aah Pharmaceuticals Ltd</t>
  </si>
  <si>
    <t>CV2 2ZG</t>
  </si>
  <si>
    <t>Novartis Pharmaceuticals Uk Ltd</t>
  </si>
  <si>
    <t>GU16 7SR</t>
  </si>
  <si>
    <t>Pmu Syspro Issues</t>
  </si>
  <si>
    <t>Rent</t>
  </si>
  <si>
    <t>Hu Womens Management</t>
  </si>
  <si>
    <t>Alliance Healthcare Distribution Ltd</t>
  </si>
  <si>
    <t>KT9 1SN</t>
  </si>
  <si>
    <t>Clinical Negligence</t>
  </si>
  <si>
    <t>SW1W 9SZ</t>
  </si>
  <si>
    <t>Income Generation Schemes</t>
  </si>
  <si>
    <t>Bristol Myers Squibb Pharmaceuticals Ltd</t>
  </si>
  <si>
    <t>CH4 9QW</t>
  </si>
  <si>
    <t>Csl Behring Uk Ltd</t>
  </si>
  <si>
    <t>RH16 1AH</t>
  </si>
  <si>
    <t>Huddersfield Royal Infirmary</t>
  </si>
  <si>
    <t>NHS Resolution</t>
  </si>
  <si>
    <t>Nhs Supply Chain</t>
  </si>
  <si>
    <t>DE55 4QJ</t>
  </si>
  <si>
    <t>Non NHS Trade Creditor &lt; 1 Year</t>
  </si>
  <si>
    <t>Non- NHS  Trade Creditors &lt; One Year</t>
  </si>
  <si>
    <t>Cerner Ltd</t>
  </si>
  <si>
    <t>W2 1AF</t>
  </si>
  <si>
    <t>Epr Revenue Costs</t>
  </si>
  <si>
    <t>Computer Software / License  Fees</t>
  </si>
  <si>
    <t>Nhs Supply Chain - Maintenance</t>
  </si>
  <si>
    <t>Maintenance</t>
  </si>
  <si>
    <t>Laboratory Test Kits</t>
  </si>
  <si>
    <t>Additional Reporting</t>
  </si>
  <si>
    <t>Contractual Clinical Services</t>
  </si>
  <si>
    <t>Becton Dickinson U.K. Ltd</t>
  </si>
  <si>
    <t>RG41 5TS</t>
  </si>
  <si>
    <t>Interserve Construction Ltd</t>
  </si>
  <si>
    <t>WF10 4UA</t>
  </si>
  <si>
    <t>Detail Amount</t>
  </si>
  <si>
    <t>Tuskerdirect Ltd</t>
  </si>
  <si>
    <t>WD18 8YF</t>
  </si>
  <si>
    <t>Other Debtors &lt; 1 Year General</t>
  </si>
  <si>
    <t>Other Debtors &lt; One Year</t>
  </si>
  <si>
    <t>Siemens Healthcare Diagnostics Ltd</t>
  </si>
  <si>
    <t>GU16 8QD</t>
  </si>
  <si>
    <t>Chemical Pathology</t>
  </si>
  <si>
    <t>Laboratory Chemicals</t>
  </si>
  <si>
    <t>Med Surg Eqpt Mtce Contracts</t>
  </si>
  <si>
    <t>RG24 8JP</t>
  </si>
  <si>
    <t>Laundry Contract</t>
  </si>
  <si>
    <t>Laundry Materials</t>
  </si>
  <si>
    <t>Contract : Refuse And Clinical Waste</t>
  </si>
  <si>
    <t>Healthcare From Commercial Sector</t>
  </si>
  <si>
    <t>Healthcare From NHS Trusts</t>
  </si>
  <si>
    <t>Baxter Healthcare Ltd</t>
  </si>
  <si>
    <t>RG20 7QW</t>
  </si>
  <si>
    <t>Amas Ltd</t>
  </si>
  <si>
    <t>E14 5WQ</t>
  </si>
  <si>
    <t>Broad Street</t>
  </si>
  <si>
    <t>Calderdale Metropolitan Borough Council</t>
  </si>
  <si>
    <t>HX1 1TP</t>
  </si>
  <si>
    <t>25202091017611_2020-21</t>
  </si>
  <si>
    <t>6603067</t>
  </si>
  <si>
    <t>Calderdale Royal Hospital</t>
  </si>
  <si>
    <t>HSCN &amp; Local Networks</t>
  </si>
  <si>
    <t>Computer Network Costs</t>
  </si>
  <si>
    <t>42712852</t>
  </si>
  <si>
    <t>6606221</t>
  </si>
  <si>
    <t>COVID 19 – Non Pay</t>
  </si>
  <si>
    <t>Protective Clothing</t>
  </si>
  <si>
    <t>Insurance Costs</t>
  </si>
  <si>
    <t>EDF Energy Customers Ltd</t>
  </si>
  <si>
    <t>W1T 4EZ</t>
  </si>
  <si>
    <t>Electricity</t>
  </si>
  <si>
    <t>Block Solutions Ltd</t>
  </si>
  <si>
    <t>N1 7LB</t>
  </si>
  <si>
    <t>Clinical Waste Contract (CRH)</t>
  </si>
  <si>
    <t>Clinical Waste Contract (HRI)</t>
  </si>
  <si>
    <t>Telemedicine Clinic Ltd</t>
  </si>
  <si>
    <t>B3 2RT</t>
  </si>
  <si>
    <t>Maintenance FSS</t>
  </si>
  <si>
    <t>B Braun Sterilog (Yorkshire) Ltd</t>
  </si>
  <si>
    <t>S35 2PW</t>
  </si>
  <si>
    <t>Medical Engineering</t>
  </si>
  <si>
    <t>969286425_2020-21</t>
  </si>
  <si>
    <t>6045357</t>
  </si>
  <si>
    <t>Business rates 2020-21 for Huddersfield Royal Infirmary</t>
  </si>
  <si>
    <t>OL10 2QE</t>
  </si>
  <si>
    <t>Elis UK Limited</t>
  </si>
  <si>
    <t>Energy Efficiency (Estates) 2019/20</t>
  </si>
  <si>
    <t>00310-202000108</t>
  </si>
  <si>
    <t>6624128</t>
  </si>
  <si>
    <t>11-09-20</t>
  </si>
  <si>
    <t>25-09-20</t>
  </si>
  <si>
    <t>18-09-20</t>
  </si>
  <si>
    <t>100648934</t>
  </si>
  <si>
    <t>6620046</t>
  </si>
  <si>
    <t>04-09-20</t>
  </si>
  <si>
    <t>1410160872</t>
  </si>
  <si>
    <t>6623539</t>
  </si>
  <si>
    <t>Provider to Provider recharges</t>
  </si>
  <si>
    <t>15455120</t>
  </si>
  <si>
    <t>6624869</t>
  </si>
  <si>
    <t>Corona Energy Retail 4 Limited</t>
  </si>
  <si>
    <t>WD17 1JW</t>
  </si>
  <si>
    <t>Gas</t>
  </si>
  <si>
    <t>15455121</t>
  </si>
  <si>
    <t>6624870</t>
  </si>
  <si>
    <t>15455122</t>
  </si>
  <si>
    <t>6624871</t>
  </si>
  <si>
    <t>15455123</t>
  </si>
  <si>
    <t>6624872</t>
  </si>
  <si>
    <t>15455124</t>
  </si>
  <si>
    <t>6624873</t>
  </si>
  <si>
    <t>15455125</t>
  </si>
  <si>
    <t>6624874</t>
  </si>
  <si>
    <t>15455127</t>
  </si>
  <si>
    <t>6624876</t>
  </si>
  <si>
    <t>15455128</t>
  </si>
  <si>
    <t>6624877</t>
  </si>
  <si>
    <t>15455129</t>
  </si>
  <si>
    <t>6624878</t>
  </si>
  <si>
    <t>15455130</t>
  </si>
  <si>
    <t>6624879</t>
  </si>
  <si>
    <t>15455131</t>
  </si>
  <si>
    <t>6624880</t>
  </si>
  <si>
    <t>15455132</t>
  </si>
  <si>
    <t>6624881</t>
  </si>
  <si>
    <t>15455143</t>
  </si>
  <si>
    <t>6624882</t>
  </si>
  <si>
    <t>1600014962</t>
  </si>
  <si>
    <t>6622773</t>
  </si>
  <si>
    <t>Mid Yorkshire Hospitals Nhs Trust</t>
  </si>
  <si>
    <t>WF1 4DG</t>
  </si>
  <si>
    <t>1800000940</t>
  </si>
  <si>
    <t>6619833</t>
  </si>
  <si>
    <t>L Rowland &amp; Co (Retail) Ltd</t>
  </si>
  <si>
    <t>WA7 3DJ</t>
  </si>
  <si>
    <t>20182000</t>
  </si>
  <si>
    <t>6620988</t>
  </si>
  <si>
    <t>6622774</t>
  </si>
  <si>
    <t>Bradford Teaching Hospitals Nhs Foundation Trust</t>
  </si>
  <si>
    <t>Healthcare From Foundation Trusts</t>
  </si>
  <si>
    <t>3425</t>
  </si>
  <si>
    <t>6624131</t>
  </si>
  <si>
    <t>3445</t>
  </si>
  <si>
    <t>6619898</t>
  </si>
  <si>
    <t>3446</t>
  </si>
  <si>
    <t>6624132</t>
  </si>
  <si>
    <t>External Contracts : Catering</t>
  </si>
  <si>
    <t>37508</t>
  </si>
  <si>
    <t>6624262</t>
  </si>
  <si>
    <t>28-09-20</t>
  </si>
  <si>
    <t>67398871L</t>
  </si>
  <si>
    <t>6621976</t>
  </si>
  <si>
    <t>67697694N</t>
  </si>
  <si>
    <t>6623489</t>
  </si>
  <si>
    <t>67765346P</t>
  </si>
  <si>
    <t>6622282</t>
  </si>
  <si>
    <t>68016581J</t>
  </si>
  <si>
    <t>6622881</t>
  </si>
  <si>
    <t>68115558T</t>
  </si>
  <si>
    <t>6624716</t>
  </si>
  <si>
    <t>6624143</t>
  </si>
  <si>
    <t>Nhs Calderdale Ccg</t>
  </si>
  <si>
    <t>Todmorden Health Centre</t>
  </si>
  <si>
    <t>7035225</t>
  </si>
  <si>
    <t>6618195</t>
  </si>
  <si>
    <t>Chg-Meridian UK Limited</t>
  </si>
  <si>
    <t>TW20 9AB</t>
  </si>
  <si>
    <t>Radiology - Mri (HRI)</t>
  </si>
  <si>
    <t>Med Surg Eqpt Leasing</t>
  </si>
  <si>
    <t>890923</t>
  </si>
  <si>
    <t>6620840</t>
  </si>
  <si>
    <t>890924</t>
  </si>
  <si>
    <t>6620841</t>
  </si>
  <si>
    <t>92320987</t>
  </si>
  <si>
    <t>6621038</t>
  </si>
  <si>
    <t>92323182</t>
  </si>
  <si>
    <t>6622230</t>
  </si>
  <si>
    <t>92327274</t>
  </si>
  <si>
    <t>6623355</t>
  </si>
  <si>
    <t>994027285</t>
  </si>
  <si>
    <t>6623868</t>
  </si>
  <si>
    <t>F08B01242</t>
  </si>
  <si>
    <t>6624123</t>
  </si>
  <si>
    <t>F08B01255</t>
  </si>
  <si>
    <t>6624125</t>
  </si>
  <si>
    <t>F08B01269</t>
  </si>
  <si>
    <t>6624121</t>
  </si>
  <si>
    <t>LINV34028</t>
  </si>
  <si>
    <t>6624147</t>
  </si>
  <si>
    <t>Assura Medical Centres Ltd</t>
  </si>
  <si>
    <t>WA4 6HL</t>
  </si>
  <si>
    <t>PSI0000965</t>
  </si>
  <si>
    <t>6620838</t>
  </si>
  <si>
    <t>Paxman Coolers Ltd</t>
  </si>
  <si>
    <t>HD8 0LE</t>
  </si>
  <si>
    <t>Other Debtors &lt; 1 Year Charitable Funds</t>
  </si>
  <si>
    <t>5 year maintenance agreement for all 3 systems</t>
  </si>
  <si>
    <t xml:space="preserve">5 year maintenance training package </t>
  </si>
  <si>
    <t>5 year guaranteed parts</t>
  </si>
  <si>
    <t>SICX402822</t>
  </si>
  <si>
    <t>6624461</t>
  </si>
  <si>
    <t>SIN102958639</t>
  </si>
  <si>
    <t>6620039</t>
  </si>
  <si>
    <t>Alloga Uk Ltd</t>
  </si>
  <si>
    <t>DE55 2FH</t>
  </si>
  <si>
    <t>SIN102962869</t>
  </si>
  <si>
    <t>6623418</t>
  </si>
  <si>
    <t>SQS0030969</t>
  </si>
  <si>
    <t>6623189</t>
  </si>
  <si>
    <t>Qualasept Ltd</t>
  </si>
  <si>
    <t>SN13 9RG</t>
  </si>
  <si>
    <t>000008282876</t>
  </si>
  <si>
    <t>6057306</t>
  </si>
  <si>
    <t>0001502842</t>
  </si>
  <si>
    <t>6055874</t>
  </si>
  <si>
    <t>Srcl Ltd</t>
  </si>
  <si>
    <t>LS10  2LF</t>
  </si>
  <si>
    <t>101591682</t>
  </si>
  <si>
    <t>6052459</t>
  </si>
  <si>
    <t>6048976</t>
  </si>
  <si>
    <t>Epr Procurement &amp; Consultancy This</t>
  </si>
  <si>
    <t>Cerner CCN 016 - 55% of total discounted charges payable by 26th June 2020</t>
  </si>
  <si>
    <t>101770228</t>
  </si>
  <si>
    <t>6050274</t>
  </si>
  <si>
    <t>101781643</t>
  </si>
  <si>
    <t>6054564</t>
  </si>
  <si>
    <t>Table 12: RHO Recurring Charges. Monthly, commencing from the Effective Date and continuing until the end of the Term</t>
  </si>
  <si>
    <t>101791467</t>
  </si>
  <si>
    <t>6055809</t>
  </si>
  <si>
    <t>1121088496</t>
  </si>
  <si>
    <t>6056090</t>
  </si>
  <si>
    <t>1121092268</t>
  </si>
  <si>
    <t>6056571</t>
  </si>
  <si>
    <t>1121096517</t>
  </si>
  <si>
    <t>6057777</t>
  </si>
  <si>
    <t>113618628</t>
  </si>
  <si>
    <t>6056195</t>
  </si>
  <si>
    <t>6056528</t>
  </si>
  <si>
    <t>Cyber Security (HIS) 2019/20</t>
  </si>
  <si>
    <t>200051579</t>
  </si>
  <si>
    <t>6048560</t>
  </si>
  <si>
    <t>200066601</t>
  </si>
  <si>
    <t>6054755</t>
  </si>
  <si>
    <t>200068117</t>
  </si>
  <si>
    <t>6055083</t>
  </si>
  <si>
    <t>20200313</t>
  </si>
  <si>
    <t>6056590</t>
  </si>
  <si>
    <t>208286</t>
  </si>
  <si>
    <t>6054665</t>
  </si>
  <si>
    <t>Diagnostic Healthcare Ltd</t>
  </si>
  <si>
    <t>M22 4BJ</t>
  </si>
  <si>
    <t>Med Surg Eqpt Hire</t>
  </si>
  <si>
    <t>2121002550</t>
  </si>
  <si>
    <t>6055615</t>
  </si>
  <si>
    <t>2121002689</t>
  </si>
  <si>
    <t>6056103</t>
  </si>
  <si>
    <t>2121002752</t>
  </si>
  <si>
    <t>6056518</t>
  </si>
  <si>
    <t>2121002948</t>
  </si>
  <si>
    <t>6056185</t>
  </si>
  <si>
    <t>Maintenance Medicine</t>
  </si>
  <si>
    <t>6057299</t>
  </si>
  <si>
    <t>24101682</t>
  </si>
  <si>
    <t>6056683</t>
  </si>
  <si>
    <t>Hamilton Medical UK Ltd</t>
  </si>
  <si>
    <t>B46 1JH</t>
  </si>
  <si>
    <t>ICU Ventilators (Surg) 2019/20</t>
  </si>
  <si>
    <t>2589-06</t>
  </si>
  <si>
    <t>6049363</t>
  </si>
  <si>
    <t>Electrical Projects &amp; Installations Ltd</t>
  </si>
  <si>
    <t>HD5 9BG</t>
  </si>
  <si>
    <t>Elland Building (Estates) 2019/20</t>
  </si>
  <si>
    <t>328746124</t>
  </si>
  <si>
    <t>6055258</t>
  </si>
  <si>
    <t>3508</t>
  </si>
  <si>
    <t>6054249</t>
  </si>
  <si>
    <t>Catalyst BI Limited</t>
  </si>
  <si>
    <t>LS23 6LP</t>
  </si>
  <si>
    <t>Corporate Information</t>
  </si>
  <si>
    <t>39272668</t>
  </si>
  <si>
    <t>6056015</t>
  </si>
  <si>
    <t>Opus Energy Ltd</t>
  </si>
  <si>
    <t xml:space="preserve">YO8 8PH	</t>
  </si>
  <si>
    <t>39410339</t>
  </si>
  <si>
    <t>6056042</t>
  </si>
  <si>
    <t>441553-001</t>
  </si>
  <si>
    <t>6056869</t>
  </si>
  <si>
    <t>Virgin Media Business Ltd</t>
  </si>
  <si>
    <t>BD4 8PW</t>
  </si>
  <si>
    <t>555044</t>
  </si>
  <si>
    <t>6055546</t>
  </si>
  <si>
    <t>Yewdale Corporation Ltd</t>
  </si>
  <si>
    <t>SS11 8DH</t>
  </si>
  <si>
    <t>6038</t>
  </si>
  <si>
    <t>6055569</t>
  </si>
  <si>
    <t>Rjn Decorating Ltd</t>
  </si>
  <si>
    <t>WF16 9PD</t>
  </si>
  <si>
    <t>Director Of Health Informatics</t>
  </si>
  <si>
    <t>Building  Contracts</t>
  </si>
  <si>
    <t>61778</t>
  </si>
  <si>
    <t>6055662</t>
  </si>
  <si>
    <t>Clifford Cooper &amp; Sons Ltd</t>
  </si>
  <si>
    <t>CM20 9GY</t>
  </si>
  <si>
    <t>MRI CRH (FSS) 2019/20</t>
  </si>
  <si>
    <t>7402636041</t>
  </si>
  <si>
    <t>6055860</t>
  </si>
  <si>
    <t>Dell Corporation Ltd</t>
  </si>
  <si>
    <t>RG12 1LF</t>
  </si>
  <si>
    <t>Legacy Systems (HIS) 2020/2021</t>
  </si>
  <si>
    <t>744</t>
  </si>
  <si>
    <t>6057139</t>
  </si>
  <si>
    <t>Triad Controls Ltd</t>
  </si>
  <si>
    <t>LE65 2GN</t>
  </si>
  <si>
    <t>SW-2021-03 Capital BMS System  upgrade to Andover controls to Delta to the Elland site quotation ref CK- 4499</t>
  </si>
  <si>
    <t>Building Management System (Estates) 2020/2021</t>
  </si>
  <si>
    <t xml:space="preserve">   SW-2021-03 Capital BMS System upgrade of existing MP100 Andover network to Delta to various areas at HRI site quotation ref CK- 4497  </t>
  </si>
  <si>
    <t xml:space="preserve">   SW-2021-03 Capital BMS System upgrade to Andover MRI/CT controls to Delta at HRI site quotation ref CK- 4498 </t>
  </si>
  <si>
    <t xml:space="preserve">   SW-2021-03 Capital BMS System upgrade to Andover controls to Delta to Renal at  the HRI site quotation ref CK- 4503  </t>
  </si>
  <si>
    <t xml:space="preserve">   SW-2021-03 Capital BMS System upgrade to Andover controls to Delta to Ward 20 at the HRI site quotation ref CK- 4502 </t>
  </si>
  <si>
    <t>9013738700200828</t>
  </si>
  <si>
    <t>6057515</t>
  </si>
  <si>
    <t>Scottish Water Business Stream Ltd</t>
  </si>
  <si>
    <t>EH12 9DH</t>
  </si>
  <si>
    <t>Water</t>
  </si>
  <si>
    <t>993705</t>
  </si>
  <si>
    <t>6048432</t>
  </si>
  <si>
    <t>Leeds And York Partnership Nhs Foundation Trust</t>
  </si>
  <si>
    <t>Procurement &amp; Materials Management</t>
  </si>
  <si>
    <t>Legal Fees</t>
  </si>
  <si>
    <t>IN20051227</t>
  </si>
  <si>
    <t>6053271</t>
  </si>
  <si>
    <t>Equipment Loan Store</t>
  </si>
  <si>
    <t>Home Loans</t>
  </si>
  <si>
    <t>INV-13037</t>
  </si>
  <si>
    <t>6054137</t>
  </si>
  <si>
    <t>Teqex Ltd</t>
  </si>
  <si>
    <t>INV-13122</t>
  </si>
  <si>
    <t>6056409</t>
  </si>
  <si>
    <t>SI-2109</t>
  </si>
  <si>
    <t>6056437</t>
  </si>
  <si>
    <t>Sg Radiology &amp; Associates Ltd</t>
  </si>
  <si>
    <t>BN11 2BW</t>
  </si>
  <si>
    <t>Radiology Dir. Support</t>
  </si>
  <si>
    <t>Med Surg Eqpt General</t>
  </si>
  <si>
    <t>SIN602500</t>
  </si>
  <si>
    <t>6056054</t>
  </si>
  <si>
    <t>Integrated Medical Solutions Ltd</t>
  </si>
  <si>
    <t>MK9 3GD</t>
  </si>
  <si>
    <t>M356 Year 1 of 3 - Annual Software Support &amp; Maintenance preView Sexual and Reproductive Health SystemAgreement commencing on 12th June 2020 - 11th June 2021</t>
  </si>
  <si>
    <t>M356 Year 2 of 3 - Annual Software Support &amp; Maintenance preView Sexual and Reproductive Health SystemAgreement commencing on 12th June 2021 - 11th June 2022</t>
  </si>
  <si>
    <t>M356 Year 3 of 3 - Annual Software Support &amp; Maintenance preView Sexual and Reproductive Health SystemAgreement commencing on 12th June 2022 - 11th June 2023</t>
  </si>
  <si>
    <t>SN3235744</t>
  </si>
  <si>
    <t>6055730</t>
  </si>
  <si>
    <t>TMP00518</t>
  </si>
  <si>
    <t>6056511</t>
  </si>
  <si>
    <t>Pharmaceutical purchase</t>
  </si>
  <si>
    <t>DECONTAMINATION SERVICES FOR THE SURGICAL DIVISION</t>
  </si>
  <si>
    <t>Managed Service Contract COVID testing</t>
  </si>
  <si>
    <t>Calderdale Royal Hospital Business Rates</t>
  </si>
  <si>
    <t>Home loan contribution to Calderdale council in relation to Manged service for Equipment Loan Store</t>
  </si>
  <si>
    <t>Annual Fee in 10 installments</t>
  </si>
  <si>
    <t>ANNUAL QLIK Cmputer software MAINTENANCE RENEWAL  Period: 01.09.20 - 31.08.21.</t>
  </si>
  <si>
    <t>Third Party software maintenance £44,049.98 annual charge for 2019</t>
  </si>
  <si>
    <t>Cerner Millennium / EMIS Ascribe Integration. Professional Services charge Total Charge £150,116 payable in two instalments 50% upon execution and 50% on go live.</t>
  </si>
  <si>
    <t>PowerEdge R740 Server, as per quote</t>
  </si>
  <si>
    <t>Hire of CT Scanner</t>
  </si>
  <si>
    <t>Mains Electric for Calderdale Royal Hospital</t>
  </si>
  <si>
    <t xml:space="preserve">LAUNDRY SERVICE CONTRACT </t>
  </si>
  <si>
    <t>PURCHASE OF 3 X ICU VENTILATORS (HAMILTON S1)</t>
  </si>
  <si>
    <t>medicines spend rowlands pharmacy</t>
  </si>
  <si>
    <t>Dispensing fee rowlands pharmacy</t>
  </si>
  <si>
    <t>North of England Commercial Procurement Collaborative MEMBERSHIP 1ST APRIL 2020 - 31ST MARCH 2021</t>
  </si>
  <si>
    <t>MONTHLY CONTRACT CHARGE BLOOD &amp; COMPONENTS</t>
  </si>
  <si>
    <t>Maintenance for Computerised and Digital Radiography Readers (CR &amp; DR) at CRH &amp; HRI Agreement commencing on 1st July 2020 - 30th June 2021</t>
  </si>
  <si>
    <t xml:space="preserve">Year 1 of 5 (22/06/2020 - 21/06/2021) Maintenance of 20 ultrasound assets.Serial numbers as per quote.Payment terms - annual in advance. </t>
  </si>
  <si>
    <t>Maintenance of Patient Monitoring &amp; Recording Equipment - Lifecards / Cardiocalls.Agreement Commencing 1st July 2020 - 30th June 2021</t>
  </si>
  <si>
    <t>Mains Electricity for Huddersfield Royal Infirmary</t>
  </si>
  <si>
    <t>MRI MOBILE VAN</t>
  </si>
  <si>
    <t>Radiology Outsourced Reporting</t>
  </si>
  <si>
    <t>TYPE 2 IIR MASKS</t>
  </si>
  <si>
    <t>TYPE IIR MASK</t>
  </si>
  <si>
    <t>Rent - Todmorden Health Centre</t>
  </si>
  <si>
    <t>Cisco Catalyst 9000 Wireless and Switching Hardware</t>
  </si>
  <si>
    <t>Car parking income</t>
  </si>
  <si>
    <t>VARIATIONS to Pfi Contract</t>
  </si>
  <si>
    <t xml:space="preserve">Various services provided by agreement </t>
  </si>
  <si>
    <t>Overheads for space at Todmorden Health Centre</t>
  </si>
  <si>
    <t>Clinical Negligence provision Sept20</t>
  </si>
  <si>
    <t>sourcing, delivery and supply of healthcare products</t>
  </si>
  <si>
    <t>Salary sacrifice cars</t>
  </si>
  <si>
    <t>Gas supplied to Calderdale Royal Hospital Feb-Mar 2019</t>
  </si>
  <si>
    <t>Gas supplied to Calderdale Royal Hospital Feb-Mar 2020</t>
  </si>
  <si>
    <t>Gas supplied to Calderdale Royal Hospital Mar-Apr 2019</t>
  </si>
  <si>
    <t>Gas supplied to Calderdale Royal Hospital Apr-May 2019</t>
  </si>
  <si>
    <t>Gas supplied to Calderdale Royal Hospital May-Jun 2019</t>
  </si>
  <si>
    <t>Gas supplied to Calderdale Royal Hospital Jun-Jul 2019</t>
  </si>
  <si>
    <t>Gas supplied to Calderdale Royal Hospital Jul-Aug 2019</t>
  </si>
  <si>
    <t>Gas supplied to Calderdale Royal Hospital Sep-Oct 2019</t>
  </si>
  <si>
    <t>Gas supplied to Calderdale Royal Hospital Oct-Nov 2019</t>
  </si>
  <si>
    <t>Gas supplied to Calderdale Royal Hospital Nov-Dec 2019</t>
  </si>
  <si>
    <t>Gas supplied to Calderdale Royal Hospital Dec 2019 - Jan 2020</t>
  </si>
  <si>
    <t>Gas supplied to Calderdale Royal Hospital Jan-Feb 2020</t>
  </si>
  <si>
    <t>Gas supplied to Calderdale Royal Hospital Mar-Apr 2020</t>
  </si>
  <si>
    <t>Gas supplied to Calderdale Royal Hospital Aug-Sep 2019</t>
  </si>
  <si>
    <t>15451829
15451839
15451844
15451849
15451853
15451856
15451865
15451874
15451884
15451888
15451892
15451895
15451898
15451903</t>
  </si>
  <si>
    <t>Credit notes for Gas supplied to Calderdale Royal Hospital in respect of the above</t>
  </si>
  <si>
    <t>Unit at Ainley's Elland First Floor lighting</t>
  </si>
  <si>
    <t>Unit at Ainley's Elland  First Floor Power</t>
  </si>
  <si>
    <t xml:space="preserve">works for the LED Lighting replacement scheme at HRI under Procure 22 framework agreement for the year 19/20 </t>
  </si>
  <si>
    <t>MAINTENANCE OF KODAK DR75000DR imaging system SITUATED IN X-RAY, ROOM 5, HUDDERSFIELD ROYAL INFIRMARY -  Year 2 of 3: 1/09/2020 - 31/8/2021</t>
  </si>
  <si>
    <t>Maintenance of Inrera 1.5T Achieva Nova (Philips MRI system) at Calderdale Royal Hospital.  Agreement Commencing 1 October 2018 for a 3 year period.Payment terms =  3 x equal annual in advance instalments.</t>
  </si>
  <si>
    <t>Maintenance of MD Eleva1 (Philips diagnostic system) at Huddersfield Royal Infirmary.  Agreement Commencing 1 October 2018 for a 3 year period.Payment terms =  3 x equal annual in advance instalments.</t>
  </si>
  <si>
    <t>Purchase of 3 Scalp Coolers</t>
  </si>
  <si>
    <t>Replacement Paxman Caps</t>
  </si>
  <si>
    <t>Schedule of dilapidation works at Oak House, Brighouse</t>
  </si>
  <si>
    <t>Mains water and sewerage for HRI, PMU and Equipment Stores at Elland</t>
  </si>
  <si>
    <t>Mains water and sewerage for CRH and Poplars</t>
  </si>
  <si>
    <t>Laboratory Managed Sevice August 2020</t>
  </si>
  <si>
    <t>clinical waste collection service at Huddersfield Royal Infirmary</t>
  </si>
  <si>
    <t>clinical waste collection service at Calderdale Royal Hospital</t>
  </si>
  <si>
    <t xml:space="preserve">IPVPN ETHERNET for Ainley Industrial Estate, ELLAND, HX5 9JP as per att. RM1045One off charges and rental </t>
  </si>
  <si>
    <t>7 year Lease- Philips MRI Ingenia 1.5T scanner</t>
  </si>
  <si>
    <t>BROADSTREET FERTILITY SCHEME - REFURBHISMENT PROJECT TO CREATE A FERTILITY CLINIC AS PER TENDER</t>
  </si>
  <si>
    <t>Rent &amp; Service charge - Broad St Plaza Halifax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</si>
</sst>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3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0" fontId="0" fillId="0" borderId="0" xfId="0" applyNumberFormat="1" applyAlignment="1">
      <alignment vertical="top"/>
    </xf>
    <xf numFmtId="0" fontId="3" fillId="2" borderId="0" xfId="0" applyFont="1" applyFill="1" applyAlignment="1">
      <alignment vertical="top"/>
    </xf>
    <xf numFmtId="40" fontId="3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14" fontId="3" fillId="2" borderId="0" xfId="0" applyNumberFormat="1" applyFont="1" applyFill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Fill="1" applyAlignment="1">
      <alignment vertical="top" wrapText="1"/>
    </xf>
    <xf numFmtId="4" fontId="6" fillId="0" borderId="0" xfId="0" applyNumberFormat="1" applyFont="1" applyAlignment="1">
      <alignment wrapText="1"/>
    </xf>
    <xf numFmtId="40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</cellXfs>
  <cellStyles count="2">
    <cellStyle name="Normal" xfId="0" builtinId="0"/>
    <cellStyle name="Normal 2" xfId="1" xr:uid="{4D62998D-734D-4D07-BD9D-AED11E1D8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4"/>
  <sheetViews>
    <sheetView tabSelected="1" zoomScaleNormal="100" workbookViewId="0">
      <selection activeCell="A2" sqref="A2"/>
    </sheetView>
  </sheetViews>
  <sheetFormatPr defaultRowHeight="15" x14ac:dyDescent="0.25"/>
  <cols>
    <col min="1" max="1" width="8.42578125" style="9" bestFit="1" customWidth="1"/>
    <col min="2" max="2" width="20.28515625" style="2" bestFit="1" customWidth="1"/>
    <col min="3" max="3" width="8.42578125" style="2" bestFit="1" customWidth="1"/>
    <col min="4" max="4" width="45.85546875" style="2" bestFit="1" customWidth="1"/>
    <col min="5" max="5" width="35.28515625" style="2" bestFit="1" customWidth="1"/>
    <col min="6" max="6" width="46" style="2" bestFit="1" customWidth="1"/>
    <col min="7" max="7" width="19.5703125" style="2" bestFit="1" customWidth="1"/>
    <col min="8" max="8" width="21.140625" style="2" bestFit="1" customWidth="1"/>
    <col min="9" max="9" width="23.140625" style="2" bestFit="1" customWidth="1"/>
    <col min="10" max="10" width="11.7109375" style="4" bestFit="1" customWidth="1"/>
    <col min="11" max="11" width="153.140625" style="3" bestFit="1" customWidth="1"/>
    <col min="12" max="12" width="16.28515625" style="4" bestFit="1" customWidth="1"/>
    <col min="13" max="16384" width="9.140625" style="2"/>
  </cols>
  <sheetData>
    <row r="1" spans="1:12" s="1" customFormat="1" x14ac:dyDescent="0.25">
      <c r="A1" s="8" t="s">
        <v>2</v>
      </c>
      <c r="B1" s="5" t="s">
        <v>0</v>
      </c>
      <c r="C1" s="5" t="s">
        <v>1</v>
      </c>
      <c r="D1" s="5" t="s">
        <v>4</v>
      </c>
      <c r="E1" s="5" t="s">
        <v>3</v>
      </c>
      <c r="F1" s="5" t="s">
        <v>5</v>
      </c>
      <c r="G1" s="5" t="s">
        <v>9</v>
      </c>
      <c r="H1" s="5" t="s">
        <v>6</v>
      </c>
      <c r="I1" s="5" t="s">
        <v>10</v>
      </c>
      <c r="J1" s="6" t="s">
        <v>7</v>
      </c>
      <c r="K1" s="7" t="s">
        <v>8</v>
      </c>
      <c r="L1" s="6" t="s">
        <v>68</v>
      </c>
    </row>
    <row r="2" spans="1:12" x14ac:dyDescent="0.25">
      <c r="A2" s="9" t="s">
        <v>127</v>
      </c>
      <c r="D2" s="2" t="s">
        <v>37</v>
      </c>
      <c r="E2" s="2" t="s">
        <v>23</v>
      </c>
      <c r="F2" s="2" t="s">
        <v>33</v>
      </c>
      <c r="G2" s="2" t="s">
        <v>34</v>
      </c>
      <c r="H2" s="2" t="s">
        <v>184</v>
      </c>
      <c r="I2" s="2" t="s">
        <v>183</v>
      </c>
      <c r="J2" s="4">
        <v>27030</v>
      </c>
      <c r="K2" s="3" t="s">
        <v>388</v>
      </c>
    </row>
    <row r="3" spans="1:12" x14ac:dyDescent="0.25">
      <c r="A3" s="9" t="s">
        <v>124</v>
      </c>
      <c r="D3" s="2" t="s">
        <v>37</v>
      </c>
      <c r="E3" s="2" t="s">
        <v>23</v>
      </c>
      <c r="F3" s="2" t="s">
        <v>33</v>
      </c>
      <c r="G3" s="2" t="s">
        <v>34</v>
      </c>
      <c r="H3" s="2" t="s">
        <v>186</v>
      </c>
      <c r="I3" s="2" t="s">
        <v>185</v>
      </c>
      <c r="J3" s="4">
        <v>41838.300000000003</v>
      </c>
      <c r="K3" s="3" t="s">
        <v>388</v>
      </c>
    </row>
    <row r="4" spans="1:12" x14ac:dyDescent="0.25">
      <c r="A4" s="9" t="s">
        <v>124</v>
      </c>
      <c r="D4" s="2" t="s">
        <v>20</v>
      </c>
      <c r="E4" s="2" t="s">
        <v>21</v>
      </c>
      <c r="F4" s="2" t="s">
        <v>33</v>
      </c>
      <c r="G4" s="2" t="s">
        <v>34</v>
      </c>
      <c r="H4" s="2" t="s">
        <v>188</v>
      </c>
      <c r="I4" s="2" t="s">
        <v>187</v>
      </c>
      <c r="J4" s="4">
        <v>26107.3</v>
      </c>
      <c r="K4" s="3" t="s">
        <v>388</v>
      </c>
    </row>
    <row r="5" spans="1:12" x14ac:dyDescent="0.25">
      <c r="A5" s="9" t="s">
        <v>123</v>
      </c>
      <c r="D5" s="2" t="s">
        <v>20</v>
      </c>
      <c r="E5" s="2" t="s">
        <v>21</v>
      </c>
      <c r="F5" s="2" t="s">
        <v>33</v>
      </c>
      <c r="G5" s="2" t="s">
        <v>34</v>
      </c>
      <c r="H5" s="2" t="s">
        <v>190</v>
      </c>
      <c r="I5" s="2" t="s">
        <v>189</v>
      </c>
      <c r="J5" s="4">
        <v>25879.3</v>
      </c>
      <c r="K5" s="3" t="s">
        <v>388</v>
      </c>
    </row>
    <row r="6" spans="1:12" x14ac:dyDescent="0.25">
      <c r="A6" s="9" t="s">
        <v>123</v>
      </c>
      <c r="D6" s="2" t="s">
        <v>37</v>
      </c>
      <c r="E6" s="2" t="s">
        <v>23</v>
      </c>
      <c r="F6" s="2" t="s">
        <v>33</v>
      </c>
      <c r="G6" s="2" t="s">
        <v>34</v>
      </c>
      <c r="H6" s="2" t="s">
        <v>192</v>
      </c>
      <c r="I6" s="2" t="s">
        <v>191</v>
      </c>
      <c r="J6" s="4">
        <v>34143.9</v>
      </c>
      <c r="K6" s="3" t="s">
        <v>388</v>
      </c>
    </row>
    <row r="7" spans="1:12" x14ac:dyDescent="0.25">
      <c r="A7" s="9" t="s">
        <v>124</v>
      </c>
      <c r="D7" s="2" t="s">
        <v>37</v>
      </c>
      <c r="E7" s="2" t="s">
        <v>23</v>
      </c>
      <c r="F7" s="2" t="s">
        <v>40</v>
      </c>
      <c r="G7" s="2" t="s">
        <v>41</v>
      </c>
      <c r="H7" s="2" t="s">
        <v>215</v>
      </c>
      <c r="I7" s="2" t="s">
        <v>214</v>
      </c>
      <c r="J7" s="4">
        <v>28528.2</v>
      </c>
      <c r="K7" s="3" t="s">
        <v>388</v>
      </c>
    </row>
    <row r="8" spans="1:12" x14ac:dyDescent="0.25">
      <c r="A8" s="9" t="s">
        <v>124</v>
      </c>
      <c r="D8" s="2" t="s">
        <v>37</v>
      </c>
      <c r="E8" s="2" t="s">
        <v>23</v>
      </c>
      <c r="F8" s="2" t="s">
        <v>40</v>
      </c>
      <c r="G8" s="2" t="s">
        <v>41</v>
      </c>
      <c r="H8" s="2" t="s">
        <v>217</v>
      </c>
      <c r="I8" s="2" t="s">
        <v>216</v>
      </c>
      <c r="J8" s="4">
        <v>62973.13</v>
      </c>
      <c r="K8" s="3" t="s">
        <v>388</v>
      </c>
    </row>
    <row r="9" spans="1:12" x14ac:dyDescent="0.25">
      <c r="A9" s="9" t="s">
        <v>124</v>
      </c>
      <c r="D9" s="2" t="s">
        <v>37</v>
      </c>
      <c r="E9" s="2" t="s">
        <v>23</v>
      </c>
      <c r="F9" s="2" t="s">
        <v>40</v>
      </c>
      <c r="G9" s="2" t="s">
        <v>41</v>
      </c>
      <c r="H9" s="2" t="s">
        <v>219</v>
      </c>
      <c r="I9" s="2" t="s">
        <v>218</v>
      </c>
      <c r="J9" s="4">
        <v>28090.82</v>
      </c>
      <c r="K9" s="3" t="s">
        <v>388</v>
      </c>
    </row>
    <row r="10" spans="1:12" x14ac:dyDescent="0.25">
      <c r="A10" s="9" t="s">
        <v>127</v>
      </c>
      <c r="D10" s="2" t="s">
        <v>37</v>
      </c>
      <c r="E10" s="2" t="s">
        <v>23</v>
      </c>
      <c r="F10" s="2" t="s">
        <v>236</v>
      </c>
      <c r="G10" s="2" t="s">
        <v>237</v>
      </c>
      <c r="H10" s="2" t="s">
        <v>235</v>
      </c>
      <c r="I10" s="2" t="s">
        <v>234</v>
      </c>
      <c r="J10" s="4">
        <v>31658.639999999999</v>
      </c>
      <c r="K10" s="3" t="s">
        <v>388</v>
      </c>
    </row>
    <row r="11" spans="1:12" x14ac:dyDescent="0.25">
      <c r="A11" s="9" t="s">
        <v>122</v>
      </c>
      <c r="D11" s="2" t="s">
        <v>37</v>
      </c>
      <c r="E11" s="2" t="s">
        <v>23</v>
      </c>
      <c r="F11" s="2" t="s">
        <v>236</v>
      </c>
      <c r="G11" s="2" t="s">
        <v>237</v>
      </c>
      <c r="H11" s="2" t="s">
        <v>239</v>
      </c>
      <c r="I11" s="2" t="s">
        <v>238</v>
      </c>
      <c r="J11" s="4">
        <v>31658.639999999999</v>
      </c>
      <c r="K11" s="3" t="s">
        <v>388</v>
      </c>
    </row>
    <row r="12" spans="1:12" x14ac:dyDescent="0.25">
      <c r="A12" s="9" t="s">
        <v>123</v>
      </c>
      <c r="D12" s="2" t="s">
        <v>88</v>
      </c>
      <c r="E12" s="2" t="s">
        <v>38</v>
      </c>
      <c r="F12" s="2" t="s">
        <v>86</v>
      </c>
      <c r="G12" s="2" t="s">
        <v>87</v>
      </c>
      <c r="H12" s="2" t="s">
        <v>121</v>
      </c>
      <c r="I12" s="2" t="s">
        <v>120</v>
      </c>
      <c r="J12" s="4">
        <v>82374</v>
      </c>
      <c r="K12" s="3" t="s">
        <v>456</v>
      </c>
    </row>
    <row r="13" spans="1:12" x14ac:dyDescent="0.25">
      <c r="A13" s="9" t="s">
        <v>123</v>
      </c>
      <c r="D13" s="2" t="s">
        <v>195</v>
      </c>
      <c r="E13" s="2" t="s">
        <v>38</v>
      </c>
      <c r="F13" s="2" t="s">
        <v>222</v>
      </c>
      <c r="G13" s="2" t="s">
        <v>223</v>
      </c>
      <c r="H13" s="2" t="s">
        <v>221</v>
      </c>
      <c r="I13" s="2" t="s">
        <v>220</v>
      </c>
      <c r="J13" s="4">
        <v>27547.5</v>
      </c>
      <c r="K13" s="10" t="s">
        <v>414</v>
      </c>
    </row>
    <row r="14" spans="1:12" x14ac:dyDescent="0.25">
      <c r="A14" s="9" t="s">
        <v>122</v>
      </c>
      <c r="D14" s="2" t="s">
        <v>113</v>
      </c>
      <c r="E14" s="2" t="s">
        <v>18</v>
      </c>
      <c r="F14" s="2" t="s">
        <v>111</v>
      </c>
      <c r="G14" s="2" t="s">
        <v>112</v>
      </c>
      <c r="H14" s="2" t="s">
        <v>306</v>
      </c>
      <c r="I14" s="2" t="s">
        <v>305</v>
      </c>
      <c r="J14" s="4">
        <v>92680.78</v>
      </c>
      <c r="K14" s="3" t="s">
        <v>389</v>
      </c>
    </row>
    <row r="15" spans="1:12" x14ac:dyDescent="0.25">
      <c r="A15" s="9" t="s">
        <v>124</v>
      </c>
      <c r="D15" s="2" t="s">
        <v>20</v>
      </c>
      <c r="E15" s="2" t="s">
        <v>21</v>
      </c>
      <c r="F15" s="2" t="s">
        <v>84</v>
      </c>
      <c r="G15" s="2" t="s">
        <v>85</v>
      </c>
      <c r="H15" s="2" t="s">
        <v>169</v>
      </c>
      <c r="I15" s="2" t="s">
        <v>168</v>
      </c>
      <c r="J15" s="4">
        <v>25347.71</v>
      </c>
      <c r="K15" s="3" t="s">
        <v>388</v>
      </c>
    </row>
    <row r="16" spans="1:12" x14ac:dyDescent="0.25">
      <c r="A16" s="9" t="s">
        <v>123</v>
      </c>
      <c r="D16" s="2" t="s">
        <v>98</v>
      </c>
      <c r="E16" s="2" t="s">
        <v>61</v>
      </c>
      <c r="F16" s="2" t="s">
        <v>64</v>
      </c>
      <c r="G16" s="2" t="s">
        <v>65</v>
      </c>
      <c r="H16" s="2" t="s">
        <v>273</v>
      </c>
      <c r="I16" s="2" t="s">
        <v>272</v>
      </c>
      <c r="J16" s="4">
        <v>39323.81</v>
      </c>
      <c r="K16" s="3" t="s">
        <v>390</v>
      </c>
    </row>
    <row r="17" spans="1:11" x14ac:dyDescent="0.25">
      <c r="A17" s="9" t="s">
        <v>124</v>
      </c>
      <c r="D17" s="2" t="s">
        <v>98</v>
      </c>
      <c r="E17" s="2" t="s">
        <v>61</v>
      </c>
      <c r="F17" s="2" t="s">
        <v>64</v>
      </c>
      <c r="G17" s="2" t="s">
        <v>65</v>
      </c>
      <c r="H17" s="2" t="s">
        <v>275</v>
      </c>
      <c r="I17" s="2" t="s">
        <v>274</v>
      </c>
      <c r="J17" s="4">
        <v>25641.5</v>
      </c>
      <c r="K17" s="3" t="s">
        <v>390</v>
      </c>
    </row>
    <row r="18" spans="1:11" x14ac:dyDescent="0.25">
      <c r="A18" s="9" t="s">
        <v>127</v>
      </c>
      <c r="D18" s="2" t="s">
        <v>98</v>
      </c>
      <c r="E18" s="2" t="s">
        <v>61</v>
      </c>
      <c r="F18" s="2" t="s">
        <v>64</v>
      </c>
      <c r="G18" s="2" t="s">
        <v>65</v>
      </c>
      <c r="H18" s="2" t="s">
        <v>277</v>
      </c>
      <c r="I18" s="2" t="s">
        <v>276</v>
      </c>
      <c r="J18" s="4">
        <v>33445.440000000002</v>
      </c>
      <c r="K18" s="3" t="s">
        <v>390</v>
      </c>
    </row>
    <row r="19" spans="1:11" x14ac:dyDescent="0.25">
      <c r="A19" s="9" t="s">
        <v>124</v>
      </c>
      <c r="D19" s="2" t="s">
        <v>271</v>
      </c>
      <c r="E19" s="2" t="s">
        <v>19</v>
      </c>
      <c r="F19" s="2" t="s">
        <v>104</v>
      </c>
      <c r="G19" s="2" t="s">
        <v>105</v>
      </c>
      <c r="H19" s="2" t="s">
        <v>270</v>
      </c>
      <c r="I19" s="2">
        <v>1207489</v>
      </c>
      <c r="J19" s="4">
        <v>42754.94</v>
      </c>
      <c r="K19" s="10" t="s">
        <v>415</v>
      </c>
    </row>
    <row r="20" spans="1:11" x14ac:dyDescent="0.25">
      <c r="A20" s="9" t="s">
        <v>124</v>
      </c>
      <c r="D20" s="2" t="s">
        <v>130</v>
      </c>
      <c r="E20" s="2" t="s">
        <v>172</v>
      </c>
      <c r="F20" s="2" t="s">
        <v>171</v>
      </c>
      <c r="G20" s="2" t="s">
        <v>17</v>
      </c>
      <c r="H20" s="2" t="s">
        <v>170</v>
      </c>
      <c r="I20" s="2">
        <v>317298</v>
      </c>
      <c r="J20" s="4">
        <v>40586.85</v>
      </c>
      <c r="K20" s="10" t="s">
        <v>418</v>
      </c>
    </row>
    <row r="21" spans="1:11" x14ac:dyDescent="0.25">
      <c r="A21" s="9" t="s">
        <v>127</v>
      </c>
      <c r="D21" s="2" t="s">
        <v>37</v>
      </c>
      <c r="E21" s="2" t="s">
        <v>23</v>
      </c>
      <c r="F21" s="2" t="s">
        <v>45</v>
      </c>
      <c r="G21" s="2" t="s">
        <v>46</v>
      </c>
      <c r="H21" s="2" t="s">
        <v>126</v>
      </c>
      <c r="I21" s="2" t="s">
        <v>125</v>
      </c>
      <c r="J21" s="4">
        <v>59517.72</v>
      </c>
      <c r="K21" s="3" t="s">
        <v>388</v>
      </c>
    </row>
    <row r="22" spans="1:11" x14ac:dyDescent="0.25">
      <c r="A22" s="9" t="s">
        <v>123</v>
      </c>
      <c r="D22" s="2" t="s">
        <v>32</v>
      </c>
      <c r="E22" s="2" t="s">
        <v>44</v>
      </c>
      <c r="F22" s="2" t="s">
        <v>30</v>
      </c>
      <c r="G22" s="2" t="s">
        <v>31</v>
      </c>
      <c r="H22" s="2" t="s">
        <v>174</v>
      </c>
      <c r="I22" s="2" t="s">
        <v>173</v>
      </c>
      <c r="J22" s="4">
        <v>87417.76</v>
      </c>
      <c r="K22" s="10" t="s">
        <v>416</v>
      </c>
    </row>
    <row r="23" spans="1:11" x14ac:dyDescent="0.25">
      <c r="A23" s="9" t="s">
        <v>124</v>
      </c>
      <c r="D23" s="2" t="s">
        <v>32</v>
      </c>
      <c r="E23" s="2" t="s">
        <v>18</v>
      </c>
      <c r="F23" s="2" t="s">
        <v>30</v>
      </c>
      <c r="G23" s="2" t="s">
        <v>31</v>
      </c>
      <c r="H23" s="2" t="s">
        <v>176</v>
      </c>
      <c r="I23" s="2" t="s">
        <v>175</v>
      </c>
      <c r="J23" s="4">
        <v>2801872.14</v>
      </c>
      <c r="K23" s="3" t="s">
        <v>32</v>
      </c>
    </row>
    <row r="24" spans="1:11" x14ac:dyDescent="0.25">
      <c r="A24" s="9" t="s">
        <v>123</v>
      </c>
      <c r="D24" s="2" t="s">
        <v>32</v>
      </c>
      <c r="E24" s="2" t="s">
        <v>179</v>
      </c>
      <c r="F24" s="2" t="s">
        <v>30</v>
      </c>
      <c r="G24" s="2" t="s">
        <v>31</v>
      </c>
      <c r="H24" s="2" t="s">
        <v>178</v>
      </c>
      <c r="I24" s="2" t="s">
        <v>177</v>
      </c>
      <c r="J24" s="4">
        <v>60658.7</v>
      </c>
      <c r="K24" s="10" t="s">
        <v>417</v>
      </c>
    </row>
    <row r="25" spans="1:11" x14ac:dyDescent="0.25">
      <c r="A25" s="9" t="s">
        <v>123</v>
      </c>
      <c r="D25" s="2" t="s">
        <v>93</v>
      </c>
      <c r="E25" s="2" t="s">
        <v>11</v>
      </c>
      <c r="F25" s="2" t="s">
        <v>89</v>
      </c>
      <c r="G25" s="2" t="s">
        <v>90</v>
      </c>
      <c r="H25" s="2" t="s">
        <v>92</v>
      </c>
      <c r="I25" s="2" t="s">
        <v>91</v>
      </c>
      <c r="J25" s="4">
        <v>73387</v>
      </c>
      <c r="K25" s="3" t="s">
        <v>391</v>
      </c>
    </row>
    <row r="26" spans="1:11" x14ac:dyDescent="0.25">
      <c r="A26" s="9" t="s">
        <v>123</v>
      </c>
      <c r="D26" s="2" t="s">
        <v>364</v>
      </c>
      <c r="E26" s="2" t="s">
        <v>365</v>
      </c>
      <c r="F26" s="2" t="s">
        <v>89</v>
      </c>
      <c r="G26" s="2" t="s">
        <v>90</v>
      </c>
      <c r="H26" s="2" t="s">
        <v>363</v>
      </c>
      <c r="I26" s="2" t="s">
        <v>362</v>
      </c>
      <c r="J26" s="4">
        <v>77160</v>
      </c>
      <c r="K26" s="3" t="s">
        <v>392</v>
      </c>
    </row>
    <row r="27" spans="1:11" x14ac:dyDescent="0.25">
      <c r="A27" s="9" t="s">
        <v>182</v>
      </c>
      <c r="D27" s="2" t="s">
        <v>14</v>
      </c>
      <c r="E27" s="2" t="s">
        <v>15</v>
      </c>
      <c r="F27" s="2" t="s">
        <v>16</v>
      </c>
      <c r="G27" s="2" t="s">
        <v>17</v>
      </c>
      <c r="H27" s="2" t="s">
        <v>97</v>
      </c>
      <c r="I27" s="2" t="s">
        <v>96</v>
      </c>
      <c r="J27" s="4">
        <v>25238.6</v>
      </c>
      <c r="K27" s="3" t="s">
        <v>393</v>
      </c>
    </row>
    <row r="28" spans="1:11" x14ac:dyDescent="0.25">
      <c r="A28" s="9" t="s">
        <v>124</v>
      </c>
      <c r="D28" s="2" t="s">
        <v>311</v>
      </c>
      <c r="E28" s="2" t="s">
        <v>58</v>
      </c>
      <c r="F28" s="2" t="s">
        <v>309</v>
      </c>
      <c r="G28" s="2" t="s">
        <v>310</v>
      </c>
      <c r="H28" s="2" t="s">
        <v>308</v>
      </c>
      <c r="I28" s="2" t="s">
        <v>307</v>
      </c>
      <c r="J28" s="4">
        <v>74324.929999999993</v>
      </c>
      <c r="K28" s="3" t="s">
        <v>394</v>
      </c>
    </row>
    <row r="29" spans="1:11" x14ac:dyDescent="0.25">
      <c r="A29" s="9" t="s">
        <v>122</v>
      </c>
      <c r="D29" s="2" t="s">
        <v>57</v>
      </c>
      <c r="E29" s="2" t="s">
        <v>58</v>
      </c>
      <c r="F29" s="2" t="s">
        <v>55</v>
      </c>
      <c r="G29" s="2" t="s">
        <v>56</v>
      </c>
      <c r="H29" s="2" t="s">
        <v>251</v>
      </c>
      <c r="I29" s="2" t="s">
        <v>250</v>
      </c>
      <c r="J29" s="4">
        <v>52859.98</v>
      </c>
      <c r="K29" s="3" t="s">
        <v>395</v>
      </c>
    </row>
    <row r="30" spans="1:11" x14ac:dyDescent="0.25">
      <c r="A30" s="9" t="s">
        <v>124</v>
      </c>
      <c r="D30" s="2" t="s">
        <v>253</v>
      </c>
      <c r="E30" s="2" t="s">
        <v>19</v>
      </c>
      <c r="F30" s="2" t="s">
        <v>55</v>
      </c>
      <c r="G30" s="2" t="s">
        <v>56</v>
      </c>
      <c r="H30" s="2" t="s">
        <v>252</v>
      </c>
      <c r="I30" s="2">
        <v>101760967</v>
      </c>
      <c r="J30" s="4">
        <v>360609.6</v>
      </c>
      <c r="K30" s="3" t="s">
        <v>254</v>
      </c>
    </row>
    <row r="31" spans="1:11" x14ac:dyDescent="0.25">
      <c r="A31" s="9" t="s">
        <v>122</v>
      </c>
      <c r="D31" s="2" t="s">
        <v>57</v>
      </c>
      <c r="E31" s="2" t="s">
        <v>58</v>
      </c>
      <c r="F31" s="2" t="s">
        <v>55</v>
      </c>
      <c r="G31" s="2" t="s">
        <v>56</v>
      </c>
      <c r="H31" s="2" t="s">
        <v>256</v>
      </c>
      <c r="I31" s="2" t="s">
        <v>255</v>
      </c>
      <c r="J31" s="4">
        <v>90069.6</v>
      </c>
      <c r="K31" s="3" t="s">
        <v>396</v>
      </c>
    </row>
    <row r="32" spans="1:11" x14ac:dyDescent="0.25">
      <c r="A32" s="9" t="s">
        <v>122</v>
      </c>
      <c r="D32" s="2" t="s">
        <v>57</v>
      </c>
      <c r="E32" s="2" t="s">
        <v>58</v>
      </c>
      <c r="F32" s="2" t="s">
        <v>55</v>
      </c>
      <c r="G32" s="2" t="s">
        <v>56</v>
      </c>
      <c r="H32" s="2" t="s">
        <v>258</v>
      </c>
      <c r="I32" s="2" t="s">
        <v>257</v>
      </c>
      <c r="J32" s="4">
        <v>63112.800000000003</v>
      </c>
      <c r="K32" s="3" t="s">
        <v>259</v>
      </c>
    </row>
    <row r="33" spans="1:11" x14ac:dyDescent="0.25">
      <c r="A33" s="9" t="s">
        <v>122</v>
      </c>
      <c r="D33" s="2" t="s">
        <v>57</v>
      </c>
      <c r="E33" s="2" t="s">
        <v>58</v>
      </c>
      <c r="F33" s="2" t="s">
        <v>55</v>
      </c>
      <c r="G33" s="2" t="s">
        <v>56</v>
      </c>
      <c r="H33" s="2" t="s">
        <v>261</v>
      </c>
      <c r="I33" s="2" t="s">
        <v>260</v>
      </c>
      <c r="J33" s="4">
        <v>63112.800000000003</v>
      </c>
      <c r="K33" s="3" t="s">
        <v>259</v>
      </c>
    </row>
    <row r="34" spans="1:11" x14ac:dyDescent="0.25">
      <c r="A34" s="9" t="s">
        <v>122</v>
      </c>
      <c r="D34" s="2" t="s">
        <v>200</v>
      </c>
      <c r="E34" s="2" t="s">
        <v>201</v>
      </c>
      <c r="F34" s="2" t="s">
        <v>198</v>
      </c>
      <c r="G34" s="2" t="s">
        <v>199</v>
      </c>
      <c r="H34" s="2" t="s">
        <v>197</v>
      </c>
      <c r="I34" s="2" t="s">
        <v>196</v>
      </c>
      <c r="J34" s="4">
        <v>51092.27</v>
      </c>
      <c r="K34" s="3" t="s">
        <v>454</v>
      </c>
    </row>
    <row r="35" spans="1:11" x14ac:dyDescent="0.25">
      <c r="A35" s="9" t="s">
        <v>122</v>
      </c>
      <c r="D35" s="2" t="s">
        <v>336</v>
      </c>
      <c r="E35" s="2" t="s">
        <v>19</v>
      </c>
      <c r="F35" s="2" t="s">
        <v>334</v>
      </c>
      <c r="G35" s="2" t="s">
        <v>335</v>
      </c>
      <c r="H35" s="2" t="s">
        <v>333</v>
      </c>
      <c r="I35" s="2" t="s">
        <v>332</v>
      </c>
      <c r="J35" s="4">
        <v>25481.08</v>
      </c>
      <c r="K35" s="3" t="s">
        <v>455</v>
      </c>
    </row>
    <row r="36" spans="1:11" x14ac:dyDescent="0.25">
      <c r="A36" s="9" t="s">
        <v>123</v>
      </c>
      <c r="D36" s="2" t="s">
        <v>93</v>
      </c>
      <c r="E36" s="2" t="s">
        <v>135</v>
      </c>
      <c r="F36" s="2" t="s">
        <v>133</v>
      </c>
      <c r="G36" s="2" t="s">
        <v>134</v>
      </c>
      <c r="H36" s="2" t="s">
        <v>132</v>
      </c>
      <c r="I36" s="2" t="s">
        <v>131</v>
      </c>
      <c r="J36" s="4">
        <v>43025.3</v>
      </c>
      <c r="K36" s="10" t="s">
        <v>423</v>
      </c>
    </row>
    <row r="37" spans="1:11" x14ac:dyDescent="0.25">
      <c r="A37" s="9" t="s">
        <v>123</v>
      </c>
      <c r="D37" s="2" t="s">
        <v>93</v>
      </c>
      <c r="E37" s="2" t="s">
        <v>135</v>
      </c>
      <c r="F37" s="2" t="s">
        <v>133</v>
      </c>
      <c r="G37" s="2" t="s">
        <v>134</v>
      </c>
      <c r="H37" s="2" t="s">
        <v>137</v>
      </c>
      <c r="I37" s="2" t="s">
        <v>136</v>
      </c>
      <c r="J37" s="4">
        <v>41816.22</v>
      </c>
      <c r="K37" s="10" t="s">
        <v>425</v>
      </c>
    </row>
    <row r="38" spans="1:11" x14ac:dyDescent="0.25">
      <c r="A38" s="9" t="s">
        <v>123</v>
      </c>
      <c r="D38" s="2" t="s">
        <v>93</v>
      </c>
      <c r="E38" s="2" t="s">
        <v>135</v>
      </c>
      <c r="F38" s="2" t="s">
        <v>133</v>
      </c>
      <c r="G38" s="2" t="s">
        <v>134</v>
      </c>
      <c r="H38" s="2" t="s">
        <v>139</v>
      </c>
      <c r="I38" s="2" t="s">
        <v>138</v>
      </c>
      <c r="J38" s="4">
        <v>41062.199999999997</v>
      </c>
      <c r="K38" s="10" t="s">
        <v>426</v>
      </c>
    </row>
    <row r="39" spans="1:11" x14ac:dyDescent="0.25">
      <c r="A39" s="9" t="s">
        <v>123</v>
      </c>
      <c r="D39" s="2" t="s">
        <v>93</v>
      </c>
      <c r="E39" s="2" t="s">
        <v>135</v>
      </c>
      <c r="F39" s="2" t="s">
        <v>133</v>
      </c>
      <c r="G39" s="2" t="s">
        <v>134</v>
      </c>
      <c r="H39" s="2" t="s">
        <v>141</v>
      </c>
      <c r="I39" s="2" t="s">
        <v>140</v>
      </c>
      <c r="J39" s="4">
        <v>35715.96</v>
      </c>
      <c r="K39" s="10" t="s">
        <v>427</v>
      </c>
    </row>
    <row r="40" spans="1:11" x14ac:dyDescent="0.25">
      <c r="A40" s="9" t="s">
        <v>123</v>
      </c>
      <c r="D40" s="2" t="s">
        <v>93</v>
      </c>
      <c r="E40" s="2" t="s">
        <v>135</v>
      </c>
      <c r="F40" s="2" t="s">
        <v>133</v>
      </c>
      <c r="G40" s="2" t="s">
        <v>134</v>
      </c>
      <c r="H40" s="2" t="s">
        <v>143</v>
      </c>
      <c r="I40" s="2" t="s">
        <v>142</v>
      </c>
      <c r="J40" s="4">
        <v>34577.11</v>
      </c>
      <c r="K40" s="10" t="s">
        <v>428</v>
      </c>
    </row>
    <row r="41" spans="1:11" x14ac:dyDescent="0.25">
      <c r="A41" s="9" t="s">
        <v>123</v>
      </c>
      <c r="D41" s="2" t="s">
        <v>93</v>
      </c>
      <c r="E41" s="2" t="s">
        <v>135</v>
      </c>
      <c r="F41" s="2" t="s">
        <v>133</v>
      </c>
      <c r="G41" s="2" t="s">
        <v>134</v>
      </c>
      <c r="H41" s="2" t="s">
        <v>145</v>
      </c>
      <c r="I41" s="2" t="s">
        <v>144</v>
      </c>
      <c r="J41" s="4">
        <v>25082.63</v>
      </c>
      <c r="K41" s="10" t="s">
        <v>429</v>
      </c>
    </row>
    <row r="42" spans="1:11" x14ac:dyDescent="0.2">
      <c r="A42" s="9" t="s">
        <v>123</v>
      </c>
      <c r="D42" s="2" t="s">
        <v>93</v>
      </c>
      <c r="E42" s="2" t="s">
        <v>135</v>
      </c>
      <c r="F42" s="2" t="s">
        <v>133</v>
      </c>
      <c r="G42" s="2" t="s">
        <v>134</v>
      </c>
      <c r="H42" s="2" t="s">
        <v>145</v>
      </c>
      <c r="I42" s="2">
        <v>15455126</v>
      </c>
      <c r="J42" s="11">
        <v>24418.54</v>
      </c>
      <c r="K42" s="10" t="s">
        <v>436</v>
      </c>
    </row>
    <row r="43" spans="1:11" x14ac:dyDescent="0.25">
      <c r="A43" s="9" t="s">
        <v>123</v>
      </c>
      <c r="D43" s="2" t="s">
        <v>93</v>
      </c>
      <c r="E43" s="2" t="s">
        <v>135</v>
      </c>
      <c r="F43" s="2" t="s">
        <v>133</v>
      </c>
      <c r="G43" s="2" t="s">
        <v>134</v>
      </c>
      <c r="H43" s="2" t="s">
        <v>147</v>
      </c>
      <c r="I43" s="2" t="s">
        <v>146</v>
      </c>
      <c r="J43" s="4">
        <v>25118.83</v>
      </c>
      <c r="K43" s="10" t="s">
        <v>430</v>
      </c>
    </row>
    <row r="44" spans="1:11" x14ac:dyDescent="0.25">
      <c r="A44" s="9" t="s">
        <v>123</v>
      </c>
      <c r="D44" s="2" t="s">
        <v>93</v>
      </c>
      <c r="E44" s="2" t="s">
        <v>135</v>
      </c>
      <c r="F44" s="2" t="s">
        <v>133</v>
      </c>
      <c r="G44" s="2" t="s">
        <v>134</v>
      </c>
      <c r="H44" s="2" t="s">
        <v>149</v>
      </c>
      <c r="I44" s="2" t="s">
        <v>148</v>
      </c>
      <c r="J44" s="4">
        <v>38243.53</v>
      </c>
      <c r="K44" s="10" t="s">
        <v>431</v>
      </c>
    </row>
    <row r="45" spans="1:11" x14ac:dyDescent="0.25">
      <c r="A45" s="9" t="s">
        <v>123</v>
      </c>
      <c r="D45" s="2" t="s">
        <v>93</v>
      </c>
      <c r="E45" s="2" t="s">
        <v>135</v>
      </c>
      <c r="F45" s="2" t="s">
        <v>133</v>
      </c>
      <c r="G45" s="2" t="s">
        <v>134</v>
      </c>
      <c r="H45" s="2" t="s">
        <v>151</v>
      </c>
      <c r="I45" s="2" t="s">
        <v>150</v>
      </c>
      <c r="J45" s="4">
        <v>42631.55</v>
      </c>
      <c r="K45" s="10" t="s">
        <v>432</v>
      </c>
    </row>
    <row r="46" spans="1:11" x14ac:dyDescent="0.25">
      <c r="A46" s="9" t="s">
        <v>123</v>
      </c>
      <c r="D46" s="2" t="s">
        <v>93</v>
      </c>
      <c r="E46" s="2" t="s">
        <v>135</v>
      </c>
      <c r="F46" s="2" t="s">
        <v>133</v>
      </c>
      <c r="G46" s="2" t="s">
        <v>134</v>
      </c>
      <c r="H46" s="2" t="s">
        <v>153</v>
      </c>
      <c r="I46" s="2" t="s">
        <v>152</v>
      </c>
      <c r="J46" s="4">
        <v>40585.03</v>
      </c>
      <c r="K46" s="10" t="s">
        <v>433</v>
      </c>
    </row>
    <row r="47" spans="1:11" x14ac:dyDescent="0.25">
      <c r="A47" s="9" t="s">
        <v>123</v>
      </c>
      <c r="D47" s="2" t="s">
        <v>93</v>
      </c>
      <c r="E47" s="2" t="s">
        <v>135</v>
      </c>
      <c r="F47" s="2" t="s">
        <v>133</v>
      </c>
      <c r="G47" s="2" t="s">
        <v>134</v>
      </c>
      <c r="H47" s="2" t="s">
        <v>155</v>
      </c>
      <c r="I47" s="2" t="s">
        <v>154</v>
      </c>
      <c r="J47" s="4">
        <v>51084.42</v>
      </c>
      <c r="K47" s="10" t="s">
        <v>434</v>
      </c>
    </row>
    <row r="48" spans="1:11" x14ac:dyDescent="0.25">
      <c r="A48" s="9" t="s">
        <v>123</v>
      </c>
      <c r="D48" s="2" t="s">
        <v>93</v>
      </c>
      <c r="E48" s="2" t="s">
        <v>135</v>
      </c>
      <c r="F48" s="2" t="s">
        <v>133</v>
      </c>
      <c r="G48" s="2" t="s">
        <v>134</v>
      </c>
      <c r="H48" s="2" t="s">
        <v>157</v>
      </c>
      <c r="I48" s="2" t="s">
        <v>156</v>
      </c>
      <c r="J48" s="4">
        <v>44967.99</v>
      </c>
      <c r="K48" s="10" t="s">
        <v>424</v>
      </c>
    </row>
    <row r="49" spans="1:12" x14ac:dyDescent="0.25">
      <c r="A49" s="9" t="s">
        <v>123</v>
      </c>
      <c r="D49" s="2" t="s">
        <v>93</v>
      </c>
      <c r="E49" s="2" t="s">
        <v>135</v>
      </c>
      <c r="F49" s="2" t="s">
        <v>133</v>
      </c>
      <c r="G49" s="2" t="s">
        <v>134</v>
      </c>
      <c r="H49" s="2" t="s">
        <v>159</v>
      </c>
      <c r="I49" s="2" t="s">
        <v>158</v>
      </c>
      <c r="J49" s="4">
        <v>43315.93</v>
      </c>
      <c r="K49" s="10" t="s">
        <v>435</v>
      </c>
    </row>
    <row r="50" spans="1:12" x14ac:dyDescent="0.25">
      <c r="A50" s="9" t="s">
        <v>123</v>
      </c>
      <c r="D50" s="2" t="s">
        <v>93</v>
      </c>
      <c r="E50" s="2" t="s">
        <v>135</v>
      </c>
      <c r="F50" s="2" t="s">
        <v>133</v>
      </c>
      <c r="G50" s="2" t="s">
        <v>134</v>
      </c>
      <c r="H50" s="2" t="s">
        <v>159</v>
      </c>
      <c r="I50" s="2" t="s">
        <v>158</v>
      </c>
      <c r="J50" s="4">
        <v>43315.93</v>
      </c>
      <c r="K50" s="10" t="s">
        <v>435</v>
      </c>
    </row>
    <row r="51" spans="1:12" ht="210" x14ac:dyDescent="0.25">
      <c r="A51" s="9" t="s">
        <v>123</v>
      </c>
      <c r="D51" s="2" t="s">
        <v>93</v>
      </c>
      <c r="E51" s="2" t="s">
        <v>135</v>
      </c>
      <c r="F51" s="2" t="s">
        <v>133</v>
      </c>
      <c r="G51" s="2" t="s">
        <v>134</v>
      </c>
      <c r="H51" s="2" t="s">
        <v>159</v>
      </c>
      <c r="I51" s="3" t="s">
        <v>437</v>
      </c>
      <c r="J51" s="4">
        <v>-97259.57</v>
      </c>
      <c r="K51" s="10" t="s">
        <v>438</v>
      </c>
    </row>
    <row r="52" spans="1:12" x14ac:dyDescent="0.25">
      <c r="A52" s="9" t="s">
        <v>123</v>
      </c>
      <c r="D52" s="2" t="s">
        <v>20</v>
      </c>
      <c r="E52" s="2" t="s">
        <v>21</v>
      </c>
      <c r="F52" s="2" t="s">
        <v>47</v>
      </c>
      <c r="G52" s="2" t="s">
        <v>48</v>
      </c>
      <c r="H52" s="2" t="s">
        <v>213</v>
      </c>
      <c r="I52" s="2" t="s">
        <v>212</v>
      </c>
      <c r="J52" s="4">
        <v>37800</v>
      </c>
      <c r="K52" s="3" t="s">
        <v>388</v>
      </c>
    </row>
    <row r="53" spans="1:12" x14ac:dyDescent="0.25">
      <c r="A53" s="9" t="s">
        <v>127</v>
      </c>
      <c r="D53" s="2" t="s">
        <v>341</v>
      </c>
      <c r="E53" s="2" t="s">
        <v>19</v>
      </c>
      <c r="F53" s="2" t="s">
        <v>339</v>
      </c>
      <c r="G53" s="2" t="s">
        <v>340</v>
      </c>
      <c r="H53" s="2" t="s">
        <v>338</v>
      </c>
      <c r="I53" s="2" t="s">
        <v>337</v>
      </c>
      <c r="J53" s="4">
        <v>37427.300000000003</v>
      </c>
      <c r="K53" s="3" t="s">
        <v>397</v>
      </c>
    </row>
    <row r="54" spans="1:12" x14ac:dyDescent="0.25">
      <c r="A54" s="9" t="s">
        <v>122</v>
      </c>
      <c r="D54" s="2" t="s">
        <v>98</v>
      </c>
      <c r="E54" s="2" t="s">
        <v>284</v>
      </c>
      <c r="F54" s="2" t="s">
        <v>282</v>
      </c>
      <c r="G54" s="2" t="s">
        <v>283</v>
      </c>
      <c r="H54" s="2" t="s">
        <v>281</v>
      </c>
      <c r="I54" s="2" t="s">
        <v>280</v>
      </c>
      <c r="J54" s="4">
        <v>41160</v>
      </c>
      <c r="K54" s="3" t="s">
        <v>398</v>
      </c>
    </row>
    <row r="55" spans="1:12" x14ac:dyDescent="0.25">
      <c r="A55" s="9" t="s">
        <v>123</v>
      </c>
      <c r="D55" s="2" t="s">
        <v>93</v>
      </c>
      <c r="E55" s="2" t="s">
        <v>103</v>
      </c>
      <c r="F55" s="2" t="s">
        <v>101</v>
      </c>
      <c r="G55" s="2" t="s">
        <v>102</v>
      </c>
      <c r="H55" s="2" t="s">
        <v>245</v>
      </c>
      <c r="I55" s="2" t="s">
        <v>244</v>
      </c>
      <c r="J55" s="4">
        <v>131896.28</v>
      </c>
      <c r="K55" s="3" t="s">
        <v>399</v>
      </c>
    </row>
    <row r="56" spans="1:12" x14ac:dyDescent="0.25">
      <c r="A56" s="14" t="s">
        <v>123</v>
      </c>
      <c r="D56" s="13" t="s">
        <v>304</v>
      </c>
      <c r="E56" s="13" t="s">
        <v>19</v>
      </c>
      <c r="F56" s="13" t="s">
        <v>302</v>
      </c>
      <c r="G56" s="13" t="s">
        <v>303</v>
      </c>
      <c r="H56" s="13" t="s">
        <v>301</v>
      </c>
      <c r="I56" s="13" t="s">
        <v>300</v>
      </c>
      <c r="J56" s="12">
        <v>24566.23</v>
      </c>
      <c r="K56" s="10" t="s">
        <v>439</v>
      </c>
      <c r="L56" s="4">
        <v>11126.18</v>
      </c>
    </row>
    <row r="57" spans="1:12" x14ac:dyDescent="0.25">
      <c r="A57" s="13"/>
      <c r="D57" s="13"/>
      <c r="E57" s="13"/>
      <c r="F57" s="13"/>
      <c r="G57" s="13"/>
      <c r="H57" s="13"/>
      <c r="I57" s="13"/>
      <c r="J57" s="13"/>
      <c r="K57" s="10" t="s">
        <v>440</v>
      </c>
      <c r="L57" s="4">
        <v>13440.06</v>
      </c>
    </row>
    <row r="58" spans="1:12" x14ac:dyDescent="0.25">
      <c r="A58" s="9" t="s">
        <v>127</v>
      </c>
      <c r="D58" s="2" t="s">
        <v>79</v>
      </c>
      <c r="E58" s="2" t="s">
        <v>80</v>
      </c>
      <c r="F58" s="2" t="s">
        <v>118</v>
      </c>
      <c r="G58" s="2" t="s">
        <v>78</v>
      </c>
      <c r="H58" s="2" t="s">
        <v>385</v>
      </c>
      <c r="I58" s="2" t="s">
        <v>384</v>
      </c>
      <c r="J58" s="4">
        <v>60171.6</v>
      </c>
      <c r="K58" s="3" t="s">
        <v>400</v>
      </c>
    </row>
    <row r="59" spans="1:12" x14ac:dyDescent="0.25">
      <c r="A59" s="9" t="s">
        <v>122</v>
      </c>
      <c r="D59" s="2" t="s">
        <v>299</v>
      </c>
      <c r="E59" s="2" t="s">
        <v>19</v>
      </c>
      <c r="F59" s="2" t="s">
        <v>297</v>
      </c>
      <c r="G59" s="2" t="s">
        <v>298</v>
      </c>
      <c r="H59" s="2" t="s">
        <v>296</v>
      </c>
      <c r="I59" s="2" t="s">
        <v>295</v>
      </c>
      <c r="J59" s="4">
        <v>85114.51</v>
      </c>
      <c r="K59" s="3" t="s">
        <v>401</v>
      </c>
    </row>
    <row r="60" spans="1:12" x14ac:dyDescent="0.25">
      <c r="A60" s="14" t="s">
        <v>122</v>
      </c>
      <c r="D60" s="13" t="s">
        <v>110</v>
      </c>
      <c r="E60" s="13" t="s">
        <v>77</v>
      </c>
      <c r="F60" s="13" t="s">
        <v>379</v>
      </c>
      <c r="G60" s="13" t="s">
        <v>380</v>
      </c>
      <c r="H60" s="13" t="s">
        <v>378</v>
      </c>
      <c r="I60" s="13" t="s">
        <v>377</v>
      </c>
      <c r="J60" s="12">
        <v>35807.17</v>
      </c>
      <c r="K60" s="3" t="s">
        <v>381</v>
      </c>
      <c r="L60" s="4">
        <v>9798.39</v>
      </c>
    </row>
    <row r="61" spans="1:12" x14ac:dyDescent="0.25">
      <c r="A61" s="13"/>
      <c r="D61" s="13"/>
      <c r="E61" s="13"/>
      <c r="F61" s="13"/>
      <c r="G61" s="13"/>
      <c r="H61" s="13"/>
      <c r="I61" s="13"/>
      <c r="J61" s="13"/>
      <c r="K61" s="3" t="s">
        <v>382</v>
      </c>
      <c r="L61" s="4">
        <v>9945.3700000000008</v>
      </c>
    </row>
    <row r="62" spans="1:12" x14ac:dyDescent="0.25">
      <c r="A62" s="13"/>
      <c r="D62" s="13"/>
      <c r="E62" s="13"/>
      <c r="F62" s="13"/>
      <c r="G62" s="13"/>
      <c r="H62" s="13"/>
      <c r="I62" s="13"/>
      <c r="J62" s="13"/>
      <c r="K62" s="3" t="s">
        <v>383</v>
      </c>
      <c r="L62" s="4">
        <v>10095.549999999999</v>
      </c>
    </row>
    <row r="63" spans="1:12" x14ac:dyDescent="0.25">
      <c r="A63" s="9" t="s">
        <v>123</v>
      </c>
      <c r="D63" s="2" t="s">
        <v>119</v>
      </c>
      <c r="E63" s="2" t="s">
        <v>19</v>
      </c>
      <c r="F63" s="2" t="s">
        <v>66</v>
      </c>
      <c r="G63" s="2" t="s">
        <v>67</v>
      </c>
      <c r="H63" s="2" t="s">
        <v>387</v>
      </c>
      <c r="I63" s="2" t="s">
        <v>386</v>
      </c>
      <c r="J63" s="4">
        <v>75463.63</v>
      </c>
      <c r="K63" s="3" t="s">
        <v>441</v>
      </c>
    </row>
    <row r="64" spans="1:12" x14ac:dyDescent="0.25">
      <c r="A64" s="9" t="s">
        <v>127</v>
      </c>
      <c r="D64" s="2" t="s">
        <v>49</v>
      </c>
      <c r="E64" s="2" t="s">
        <v>11</v>
      </c>
      <c r="F64" s="2" t="s">
        <v>12</v>
      </c>
      <c r="G64" s="2" t="s">
        <v>13</v>
      </c>
      <c r="H64" s="2" t="s">
        <v>115</v>
      </c>
      <c r="I64" s="2" t="s">
        <v>114</v>
      </c>
      <c r="J64" s="4">
        <v>58453</v>
      </c>
      <c r="K64" s="3" t="s">
        <v>116</v>
      </c>
    </row>
    <row r="65" spans="1:12" x14ac:dyDescent="0.25">
      <c r="A65" s="14" t="s">
        <v>122</v>
      </c>
      <c r="D65" s="13" t="s">
        <v>22</v>
      </c>
      <c r="E65" s="13" t="s">
        <v>82</v>
      </c>
      <c r="F65" s="13" t="s">
        <v>166</v>
      </c>
      <c r="G65" s="13" t="s">
        <v>167</v>
      </c>
      <c r="H65" s="13" t="s">
        <v>165</v>
      </c>
      <c r="I65" s="13" t="s">
        <v>164</v>
      </c>
      <c r="J65" s="12">
        <v>773898.95</v>
      </c>
      <c r="K65" s="3" t="s">
        <v>402</v>
      </c>
      <c r="L65" s="4">
        <v>685180.37</v>
      </c>
    </row>
    <row r="66" spans="1:12" x14ac:dyDescent="0.25">
      <c r="A66" s="13"/>
      <c r="D66" s="13"/>
      <c r="E66" s="13"/>
      <c r="F66" s="13"/>
      <c r="G66" s="13"/>
      <c r="H66" s="13"/>
      <c r="I66" s="13"/>
      <c r="J66" s="13"/>
      <c r="K66" s="3" t="s">
        <v>403</v>
      </c>
      <c r="L66" s="4">
        <v>89284.44</v>
      </c>
    </row>
    <row r="67" spans="1:12" x14ac:dyDescent="0.25">
      <c r="A67" s="9" t="s">
        <v>127</v>
      </c>
      <c r="D67" s="2" t="s">
        <v>360</v>
      </c>
      <c r="E67" s="2" t="s">
        <v>361</v>
      </c>
      <c r="F67" s="2" t="s">
        <v>359</v>
      </c>
      <c r="G67" s="2" t="s">
        <v>17</v>
      </c>
      <c r="H67" s="2" t="s">
        <v>358</v>
      </c>
      <c r="I67" s="2" t="s">
        <v>357</v>
      </c>
      <c r="J67" s="4">
        <v>30000</v>
      </c>
      <c r="K67" s="3" t="s">
        <v>404</v>
      </c>
    </row>
    <row r="68" spans="1:12" x14ac:dyDescent="0.25">
      <c r="A68" s="9" t="s">
        <v>122</v>
      </c>
      <c r="D68" s="2" t="s">
        <v>130</v>
      </c>
      <c r="E68" s="2" t="s">
        <v>83</v>
      </c>
      <c r="F68" s="2" t="s">
        <v>24</v>
      </c>
      <c r="G68" s="2" t="s">
        <v>25</v>
      </c>
      <c r="H68" s="2" t="s">
        <v>129</v>
      </c>
      <c r="I68" s="2" t="s">
        <v>128</v>
      </c>
      <c r="J68" s="4">
        <v>251425.46</v>
      </c>
      <c r="K68" s="10" t="s">
        <v>418</v>
      </c>
    </row>
    <row r="69" spans="1:12" x14ac:dyDescent="0.25">
      <c r="A69" s="9" t="s">
        <v>124</v>
      </c>
      <c r="D69" s="2" t="s">
        <v>130</v>
      </c>
      <c r="E69" s="2" t="s">
        <v>83</v>
      </c>
      <c r="F69" s="2" t="s">
        <v>162</v>
      </c>
      <c r="G69" s="2" t="s">
        <v>163</v>
      </c>
      <c r="H69" s="2" t="s">
        <v>161</v>
      </c>
      <c r="I69" s="2" t="s">
        <v>160</v>
      </c>
      <c r="J69" s="4">
        <v>52830.62</v>
      </c>
      <c r="K69" s="10" t="s">
        <v>418</v>
      </c>
    </row>
    <row r="70" spans="1:12" x14ac:dyDescent="0.25">
      <c r="A70" s="9" t="s">
        <v>182</v>
      </c>
      <c r="D70" s="2" t="s">
        <v>26</v>
      </c>
      <c r="E70" s="2" t="s">
        <v>27</v>
      </c>
      <c r="F70" s="2" t="s">
        <v>28</v>
      </c>
      <c r="G70" s="2" t="s">
        <v>29</v>
      </c>
      <c r="H70" s="2" t="s">
        <v>203</v>
      </c>
      <c r="I70" s="2" t="s">
        <v>202</v>
      </c>
      <c r="J70" s="4">
        <v>84116.95</v>
      </c>
      <c r="K70" s="3" t="s">
        <v>405</v>
      </c>
    </row>
    <row r="71" spans="1:12" x14ac:dyDescent="0.25">
      <c r="A71" s="9" t="s">
        <v>182</v>
      </c>
      <c r="D71" s="2" t="s">
        <v>26</v>
      </c>
      <c r="E71" s="2" t="s">
        <v>27</v>
      </c>
      <c r="F71" s="2" t="s">
        <v>28</v>
      </c>
      <c r="G71" s="2" t="s">
        <v>29</v>
      </c>
      <c r="H71" s="2" t="s">
        <v>205</v>
      </c>
      <c r="I71" s="2" t="s">
        <v>204</v>
      </c>
      <c r="J71" s="4">
        <v>37754.68</v>
      </c>
      <c r="K71" s="3" t="s">
        <v>405</v>
      </c>
    </row>
    <row r="72" spans="1:12" x14ac:dyDescent="0.25">
      <c r="A72" s="9" t="s">
        <v>123</v>
      </c>
      <c r="D72" s="2" t="s">
        <v>195</v>
      </c>
      <c r="E72" s="2" t="s">
        <v>18</v>
      </c>
      <c r="F72" s="2" t="s">
        <v>194</v>
      </c>
      <c r="G72" s="2" t="s">
        <v>17</v>
      </c>
      <c r="H72" s="2" t="s">
        <v>193</v>
      </c>
      <c r="I72" s="2">
        <v>7014601543</v>
      </c>
      <c r="J72" s="4">
        <v>77704.03</v>
      </c>
      <c r="K72" s="10" t="s">
        <v>419</v>
      </c>
    </row>
    <row r="73" spans="1:12" x14ac:dyDescent="0.25">
      <c r="A73" s="14" t="s">
        <v>182</v>
      </c>
      <c r="D73" s="13" t="s">
        <v>42</v>
      </c>
      <c r="E73" s="13" t="s">
        <v>100</v>
      </c>
      <c r="F73" s="13" t="s">
        <v>50</v>
      </c>
      <c r="G73" s="13" t="s">
        <v>43</v>
      </c>
      <c r="H73" s="13" t="s">
        <v>233</v>
      </c>
      <c r="I73" s="13" t="s">
        <v>232</v>
      </c>
      <c r="J73" s="12">
        <v>1615324.25</v>
      </c>
      <c r="K73" s="10" t="s">
        <v>420</v>
      </c>
      <c r="L73" s="4">
        <v>18078.5</v>
      </c>
    </row>
    <row r="74" spans="1:12" x14ac:dyDescent="0.25">
      <c r="A74" s="13"/>
      <c r="D74" s="13"/>
      <c r="E74" s="13"/>
      <c r="F74" s="13"/>
      <c r="G74" s="13"/>
      <c r="H74" s="13"/>
      <c r="I74" s="13"/>
      <c r="J74" s="13"/>
      <c r="K74" s="10" t="s">
        <v>420</v>
      </c>
      <c r="L74" s="4">
        <v>2741.17</v>
      </c>
    </row>
    <row r="75" spans="1:12" x14ac:dyDescent="0.25">
      <c r="A75" s="13"/>
      <c r="D75" s="2" t="s">
        <v>39</v>
      </c>
      <c r="E75" s="13" t="s">
        <v>42</v>
      </c>
      <c r="F75" s="13"/>
      <c r="G75" s="13"/>
      <c r="H75" s="13"/>
      <c r="I75" s="13"/>
      <c r="J75" s="13"/>
      <c r="K75" s="10" t="s">
        <v>420</v>
      </c>
      <c r="L75" s="4">
        <v>943809.58</v>
      </c>
    </row>
    <row r="76" spans="1:12" x14ac:dyDescent="0.25">
      <c r="A76" s="13"/>
      <c r="D76" s="2" t="s">
        <v>42</v>
      </c>
      <c r="E76" s="13"/>
      <c r="F76" s="13"/>
      <c r="G76" s="13"/>
      <c r="H76" s="13"/>
      <c r="I76" s="13"/>
      <c r="J76" s="13"/>
      <c r="K76" s="10" t="s">
        <v>420</v>
      </c>
      <c r="L76" s="4">
        <v>650695</v>
      </c>
    </row>
    <row r="77" spans="1:12" x14ac:dyDescent="0.25">
      <c r="A77" s="9" t="s">
        <v>127</v>
      </c>
      <c r="D77" s="2" t="s">
        <v>53</v>
      </c>
      <c r="E77" s="2" t="s">
        <v>54</v>
      </c>
      <c r="F77" s="2" t="s">
        <v>51</v>
      </c>
      <c r="G77" s="2" t="s">
        <v>52</v>
      </c>
      <c r="H77" s="2" t="s">
        <v>263</v>
      </c>
      <c r="I77" s="2" t="s">
        <v>262</v>
      </c>
      <c r="J77" s="4">
        <v>140843.92000000001</v>
      </c>
      <c r="K77" s="3" t="s">
        <v>421</v>
      </c>
    </row>
    <row r="78" spans="1:12" x14ac:dyDescent="0.25">
      <c r="A78" s="9" t="s">
        <v>122</v>
      </c>
      <c r="D78" s="2" t="s">
        <v>53</v>
      </c>
      <c r="E78" s="2" t="s">
        <v>54</v>
      </c>
      <c r="F78" s="2" t="s">
        <v>51</v>
      </c>
      <c r="G78" s="2" t="s">
        <v>52</v>
      </c>
      <c r="H78" s="2" t="s">
        <v>265</v>
      </c>
      <c r="I78" s="2" t="s">
        <v>264</v>
      </c>
      <c r="J78" s="4">
        <v>116483.68</v>
      </c>
      <c r="K78" s="3" t="s">
        <v>421</v>
      </c>
    </row>
    <row r="79" spans="1:12" x14ac:dyDescent="0.25">
      <c r="A79" s="9" t="s">
        <v>123</v>
      </c>
      <c r="D79" s="2" t="s">
        <v>53</v>
      </c>
      <c r="E79" s="2" t="s">
        <v>54</v>
      </c>
      <c r="F79" s="2" t="s">
        <v>51</v>
      </c>
      <c r="G79" s="2" t="s">
        <v>52</v>
      </c>
      <c r="H79" s="2" t="s">
        <v>267</v>
      </c>
      <c r="I79" s="2" t="s">
        <v>266</v>
      </c>
      <c r="J79" s="4">
        <v>141187.06</v>
      </c>
      <c r="K79" s="3" t="s">
        <v>421</v>
      </c>
    </row>
    <row r="80" spans="1:12" x14ac:dyDescent="0.25">
      <c r="A80" s="9" t="s">
        <v>127</v>
      </c>
      <c r="D80" s="2" t="s">
        <v>110</v>
      </c>
      <c r="E80" s="2" t="s">
        <v>77</v>
      </c>
      <c r="F80" s="2" t="s">
        <v>59</v>
      </c>
      <c r="G80" s="2" t="s">
        <v>52</v>
      </c>
      <c r="H80" s="2" t="s">
        <v>286</v>
      </c>
      <c r="I80" s="2" t="s">
        <v>285</v>
      </c>
      <c r="J80" s="4">
        <v>31327.52</v>
      </c>
      <c r="K80" s="10" t="s">
        <v>442</v>
      </c>
    </row>
    <row r="81" spans="1:12" x14ac:dyDescent="0.25">
      <c r="A81" s="9" t="s">
        <v>124</v>
      </c>
      <c r="D81" s="2" t="s">
        <v>110</v>
      </c>
      <c r="E81" s="2" t="s">
        <v>77</v>
      </c>
      <c r="F81" s="2" t="s">
        <v>59</v>
      </c>
      <c r="G81" s="2" t="s">
        <v>52</v>
      </c>
      <c r="H81" s="2" t="s">
        <v>288</v>
      </c>
      <c r="I81" s="2" t="s">
        <v>287</v>
      </c>
      <c r="J81" s="4">
        <v>43091.06</v>
      </c>
      <c r="K81" s="3" t="s">
        <v>406</v>
      </c>
    </row>
    <row r="82" spans="1:12" x14ac:dyDescent="0.25">
      <c r="A82" s="9" t="s">
        <v>124</v>
      </c>
      <c r="D82" s="2" t="s">
        <v>60</v>
      </c>
      <c r="E82" s="2" t="s">
        <v>77</v>
      </c>
      <c r="F82" s="2" t="s">
        <v>59</v>
      </c>
      <c r="G82" s="2" t="s">
        <v>52</v>
      </c>
      <c r="H82" s="2" t="s">
        <v>290</v>
      </c>
      <c r="I82" s="2" t="s">
        <v>289</v>
      </c>
      <c r="J82" s="4">
        <v>124645.77</v>
      </c>
      <c r="K82" s="3" t="s">
        <v>407</v>
      </c>
    </row>
    <row r="83" spans="1:12" x14ac:dyDescent="0.25">
      <c r="A83" s="9" t="s">
        <v>123</v>
      </c>
      <c r="D83" s="2" t="s">
        <v>293</v>
      </c>
      <c r="E83" s="2" t="s">
        <v>77</v>
      </c>
      <c r="F83" s="2" t="s">
        <v>59</v>
      </c>
      <c r="G83" s="2" t="s">
        <v>52</v>
      </c>
      <c r="H83" s="2" t="s">
        <v>292</v>
      </c>
      <c r="I83" s="2" t="s">
        <v>291</v>
      </c>
      <c r="J83" s="4">
        <v>27900.49</v>
      </c>
      <c r="K83" s="3" t="s">
        <v>408</v>
      </c>
    </row>
    <row r="84" spans="1:12" ht="30" x14ac:dyDescent="0.25">
      <c r="A84" s="14" t="s">
        <v>123</v>
      </c>
      <c r="D84" s="13" t="s">
        <v>60</v>
      </c>
      <c r="E84" s="13" t="s">
        <v>77</v>
      </c>
      <c r="F84" s="13" t="s">
        <v>59</v>
      </c>
      <c r="G84" s="13" t="s">
        <v>52</v>
      </c>
      <c r="H84" s="13" t="s">
        <v>294</v>
      </c>
      <c r="I84" s="13">
        <v>2121003014</v>
      </c>
      <c r="J84" s="12">
        <v>137578.82</v>
      </c>
      <c r="K84" s="3" t="s">
        <v>443</v>
      </c>
      <c r="L84" s="4">
        <v>89499.28</v>
      </c>
    </row>
    <row r="85" spans="1:12" ht="30" x14ac:dyDescent="0.25">
      <c r="A85" s="13"/>
      <c r="D85" s="13"/>
      <c r="E85" s="13"/>
      <c r="F85" s="13"/>
      <c r="G85" s="13"/>
      <c r="H85" s="13"/>
      <c r="I85" s="13"/>
      <c r="J85" s="13"/>
      <c r="K85" s="3" t="s">
        <v>444</v>
      </c>
      <c r="L85" s="4">
        <f>25166.37-16.64</f>
        <v>25149.73</v>
      </c>
    </row>
    <row r="86" spans="1:12" x14ac:dyDescent="0.25">
      <c r="A86" s="9" t="s">
        <v>122</v>
      </c>
      <c r="D86" s="2" t="s">
        <v>20</v>
      </c>
      <c r="E86" s="2" t="s">
        <v>21</v>
      </c>
      <c r="F86" s="2" t="s">
        <v>35</v>
      </c>
      <c r="G86" s="2" t="s">
        <v>36</v>
      </c>
      <c r="H86" s="2" t="s">
        <v>207</v>
      </c>
      <c r="I86" s="2" t="s">
        <v>206</v>
      </c>
      <c r="J86" s="4">
        <v>28848.959999999999</v>
      </c>
      <c r="K86" s="3" t="s">
        <v>388</v>
      </c>
    </row>
    <row r="87" spans="1:12" x14ac:dyDescent="0.25">
      <c r="A87" s="9" t="s">
        <v>124</v>
      </c>
      <c r="D87" s="2" t="s">
        <v>20</v>
      </c>
      <c r="E87" s="2" t="s">
        <v>21</v>
      </c>
      <c r="F87" s="2" t="s">
        <v>35</v>
      </c>
      <c r="G87" s="2" t="s">
        <v>36</v>
      </c>
      <c r="H87" s="2" t="s">
        <v>209</v>
      </c>
      <c r="I87" s="2" t="s">
        <v>208</v>
      </c>
      <c r="J87" s="4">
        <v>28848.959999999999</v>
      </c>
      <c r="K87" s="3" t="s">
        <v>388</v>
      </c>
    </row>
    <row r="88" spans="1:12" x14ac:dyDescent="0.25">
      <c r="A88" s="9" t="s">
        <v>123</v>
      </c>
      <c r="D88" s="2" t="s">
        <v>20</v>
      </c>
      <c r="E88" s="2" t="s">
        <v>21</v>
      </c>
      <c r="F88" s="2" t="s">
        <v>35</v>
      </c>
      <c r="G88" s="2" t="s">
        <v>36</v>
      </c>
      <c r="H88" s="2" t="s">
        <v>211</v>
      </c>
      <c r="I88" s="2" t="s">
        <v>210</v>
      </c>
      <c r="J88" s="4">
        <v>28848.959999999999</v>
      </c>
      <c r="K88" s="3" t="s">
        <v>388</v>
      </c>
    </row>
    <row r="89" spans="1:12" x14ac:dyDescent="0.25">
      <c r="A89" s="9" t="s">
        <v>127</v>
      </c>
      <c r="D89" s="2" t="s">
        <v>49</v>
      </c>
      <c r="E89" s="2" t="s">
        <v>103</v>
      </c>
      <c r="F89" s="2" t="s">
        <v>314</v>
      </c>
      <c r="G89" s="2" t="s">
        <v>315</v>
      </c>
      <c r="H89" s="2" t="s">
        <v>313</v>
      </c>
      <c r="I89" s="2" t="s">
        <v>312</v>
      </c>
      <c r="J89" s="4">
        <v>95364.61</v>
      </c>
      <c r="K89" s="3" t="s">
        <v>409</v>
      </c>
    </row>
    <row r="90" spans="1:12" x14ac:dyDescent="0.25">
      <c r="A90" s="9" t="s">
        <v>127</v>
      </c>
      <c r="D90" s="2" t="s">
        <v>49</v>
      </c>
      <c r="E90" s="2" t="s">
        <v>103</v>
      </c>
      <c r="F90" s="2" t="s">
        <v>314</v>
      </c>
      <c r="G90" s="2" t="s">
        <v>315</v>
      </c>
      <c r="H90" s="2" t="s">
        <v>317</v>
      </c>
      <c r="I90" s="2" t="s">
        <v>316</v>
      </c>
      <c r="J90" s="4">
        <v>97794.13</v>
      </c>
      <c r="K90" s="3" t="s">
        <v>409</v>
      </c>
    </row>
    <row r="91" spans="1:12" x14ac:dyDescent="0.25">
      <c r="A91" s="14" t="s">
        <v>122</v>
      </c>
      <c r="D91" s="13" t="s">
        <v>228</v>
      </c>
      <c r="E91" s="13" t="s">
        <v>72</v>
      </c>
      <c r="F91" s="2" t="s">
        <v>226</v>
      </c>
      <c r="G91" s="13" t="s">
        <v>227</v>
      </c>
      <c r="H91" s="13" t="s">
        <v>225</v>
      </c>
      <c r="I91" s="13" t="s">
        <v>224</v>
      </c>
      <c r="J91" s="12">
        <v>40000</v>
      </c>
      <c r="K91" s="3" t="s">
        <v>445</v>
      </c>
      <c r="L91" s="4">
        <v>31384.44</v>
      </c>
    </row>
    <row r="92" spans="1:12" x14ac:dyDescent="0.25">
      <c r="A92" s="13"/>
      <c r="D92" s="13"/>
      <c r="E92" s="13"/>
      <c r="F92" s="13" t="s">
        <v>226</v>
      </c>
      <c r="G92" s="13"/>
      <c r="H92" s="13"/>
      <c r="I92" s="13"/>
      <c r="J92" s="13"/>
      <c r="K92" s="3" t="s">
        <v>229</v>
      </c>
      <c r="L92" s="4">
        <v>5825.2</v>
      </c>
    </row>
    <row r="93" spans="1:12" x14ac:dyDescent="0.25">
      <c r="A93" s="13"/>
      <c r="D93" s="13"/>
      <c r="E93" s="13"/>
      <c r="F93" s="13"/>
      <c r="G93" s="13"/>
      <c r="H93" s="13"/>
      <c r="I93" s="13"/>
      <c r="J93" s="13"/>
      <c r="K93" s="3" t="s">
        <v>230</v>
      </c>
      <c r="L93" s="4">
        <v>0</v>
      </c>
    </row>
    <row r="94" spans="1:12" x14ac:dyDescent="0.25">
      <c r="A94" s="13"/>
      <c r="D94" s="13"/>
      <c r="E94" s="13"/>
      <c r="F94" s="13"/>
      <c r="G94" s="13"/>
      <c r="H94" s="13"/>
      <c r="I94" s="13"/>
      <c r="J94" s="13"/>
      <c r="K94" s="3" t="s">
        <v>446</v>
      </c>
      <c r="L94" s="4">
        <v>2291.88</v>
      </c>
    </row>
    <row r="95" spans="1:12" x14ac:dyDescent="0.25">
      <c r="A95" s="13"/>
      <c r="D95" s="13"/>
      <c r="E95" s="13"/>
      <c r="F95" s="13"/>
      <c r="G95" s="13"/>
      <c r="H95" s="13"/>
      <c r="I95" s="13"/>
      <c r="J95" s="13"/>
      <c r="K95" s="3" t="s">
        <v>231</v>
      </c>
      <c r="L95" s="4">
        <v>498.48</v>
      </c>
    </row>
    <row r="96" spans="1:12" x14ac:dyDescent="0.25">
      <c r="A96" s="9" t="s">
        <v>124</v>
      </c>
      <c r="D96" s="2" t="s">
        <v>20</v>
      </c>
      <c r="E96" s="2" t="s">
        <v>21</v>
      </c>
      <c r="F96" s="2" t="s">
        <v>242</v>
      </c>
      <c r="G96" s="2" t="s">
        <v>243</v>
      </c>
      <c r="H96" s="2" t="s">
        <v>241</v>
      </c>
      <c r="I96" s="2" t="s">
        <v>240</v>
      </c>
      <c r="J96" s="4">
        <v>28540.92</v>
      </c>
      <c r="K96" s="3" t="s">
        <v>388</v>
      </c>
      <c r="L96" s="4">
        <v>28540.92</v>
      </c>
    </row>
    <row r="97" spans="1:12" x14ac:dyDescent="0.25">
      <c r="A97" s="9" t="s">
        <v>127</v>
      </c>
      <c r="D97" s="2" t="s">
        <v>330</v>
      </c>
      <c r="E97" s="2" t="s">
        <v>331</v>
      </c>
      <c r="F97" s="2" t="s">
        <v>328</v>
      </c>
      <c r="G97" s="2" t="s">
        <v>329</v>
      </c>
      <c r="H97" s="2" t="s">
        <v>327</v>
      </c>
      <c r="I97" s="2" t="s">
        <v>326</v>
      </c>
      <c r="J97" s="4">
        <v>28470</v>
      </c>
      <c r="K97" s="3" t="s">
        <v>447</v>
      </c>
      <c r="L97" s="4">
        <v>24975</v>
      </c>
    </row>
    <row r="98" spans="1:12" x14ac:dyDescent="0.25">
      <c r="A98" s="9" t="s">
        <v>123</v>
      </c>
      <c r="D98" s="2" t="s">
        <v>49</v>
      </c>
      <c r="E98" s="2" t="s">
        <v>356</v>
      </c>
      <c r="F98" s="2" t="s">
        <v>354</v>
      </c>
      <c r="G98" s="2" t="s">
        <v>355</v>
      </c>
      <c r="H98" s="2" t="s">
        <v>353</v>
      </c>
      <c r="I98" s="2" t="s">
        <v>352</v>
      </c>
      <c r="J98" s="4">
        <v>38818.019999999997</v>
      </c>
      <c r="K98" s="3" t="s">
        <v>448</v>
      </c>
      <c r="L98" s="4">
        <v>26364.74</v>
      </c>
    </row>
    <row r="99" spans="1:12" x14ac:dyDescent="0.25">
      <c r="A99" s="9" t="s">
        <v>123</v>
      </c>
      <c r="D99" s="2" t="s">
        <v>93</v>
      </c>
      <c r="E99" s="2" t="s">
        <v>356</v>
      </c>
      <c r="F99" s="2" t="s">
        <v>354</v>
      </c>
      <c r="G99" s="2" t="s">
        <v>355</v>
      </c>
      <c r="H99" s="2" t="s">
        <v>353</v>
      </c>
      <c r="I99" s="2" t="s">
        <v>352</v>
      </c>
      <c r="J99" s="4">
        <v>38818.019999999997</v>
      </c>
      <c r="K99" s="3" t="s">
        <v>449</v>
      </c>
      <c r="L99" s="4">
        <v>12453.28</v>
      </c>
    </row>
    <row r="100" spans="1:12" x14ac:dyDescent="0.25">
      <c r="A100" s="9" t="s">
        <v>123</v>
      </c>
      <c r="D100" s="2" t="s">
        <v>375</v>
      </c>
      <c r="E100" s="2" t="s">
        <v>376</v>
      </c>
      <c r="F100" s="2" t="s">
        <v>373</v>
      </c>
      <c r="G100" s="2" t="s">
        <v>374</v>
      </c>
      <c r="H100" s="2" t="s">
        <v>372</v>
      </c>
      <c r="I100" s="2" t="s">
        <v>371</v>
      </c>
      <c r="J100" s="4">
        <v>26400</v>
      </c>
      <c r="K100" s="3" t="s">
        <v>410</v>
      </c>
      <c r="L100" s="4">
        <v>22000</v>
      </c>
    </row>
    <row r="101" spans="1:12" x14ac:dyDescent="0.25">
      <c r="A101" s="9" t="s">
        <v>122</v>
      </c>
      <c r="D101" s="2" t="s">
        <v>75</v>
      </c>
      <c r="E101" s="2" t="s">
        <v>76</v>
      </c>
      <c r="F101" s="2" t="s">
        <v>73</v>
      </c>
      <c r="G101" s="2" t="s">
        <v>74</v>
      </c>
      <c r="H101" s="2" t="s">
        <v>269</v>
      </c>
      <c r="I101" s="2" t="s">
        <v>268</v>
      </c>
      <c r="J101" s="4">
        <v>147771.79</v>
      </c>
      <c r="K101" s="3" t="s">
        <v>450</v>
      </c>
      <c r="L101" s="4">
        <v>123143.16</v>
      </c>
    </row>
    <row r="102" spans="1:12" x14ac:dyDescent="0.25">
      <c r="A102" s="9" t="s">
        <v>122</v>
      </c>
      <c r="D102" s="2" t="s">
        <v>107</v>
      </c>
      <c r="E102" s="2" t="s">
        <v>81</v>
      </c>
      <c r="F102" s="2" t="s">
        <v>248</v>
      </c>
      <c r="G102" s="2" t="s">
        <v>249</v>
      </c>
      <c r="H102" s="2" t="s">
        <v>247</v>
      </c>
      <c r="I102" s="2" t="s">
        <v>246</v>
      </c>
      <c r="J102" s="4">
        <v>26915.95</v>
      </c>
      <c r="K102" s="3" t="s">
        <v>451</v>
      </c>
      <c r="L102" s="4">
        <v>13437.71</v>
      </c>
    </row>
    <row r="103" spans="1:12" x14ac:dyDescent="0.25">
      <c r="A103" s="9" t="s">
        <v>122</v>
      </c>
      <c r="D103" s="2" t="s">
        <v>106</v>
      </c>
      <c r="E103" s="2" t="s">
        <v>81</v>
      </c>
      <c r="F103" s="2" t="s">
        <v>248</v>
      </c>
      <c r="G103" s="2" t="s">
        <v>249</v>
      </c>
      <c r="H103" s="2" t="s">
        <v>247</v>
      </c>
      <c r="I103" s="2" t="s">
        <v>246</v>
      </c>
      <c r="J103" s="4">
        <v>26915.95</v>
      </c>
      <c r="K103" s="3" t="s">
        <v>452</v>
      </c>
      <c r="L103" s="4">
        <v>8992.25</v>
      </c>
    </row>
    <row r="104" spans="1:12" x14ac:dyDescent="0.25">
      <c r="A104" s="9" t="s">
        <v>123</v>
      </c>
      <c r="D104" s="2" t="s">
        <v>62</v>
      </c>
      <c r="E104" s="2" t="s">
        <v>63</v>
      </c>
      <c r="F104" s="2" t="s">
        <v>108</v>
      </c>
      <c r="G104" s="2" t="s">
        <v>109</v>
      </c>
      <c r="H104" s="2" t="s">
        <v>279</v>
      </c>
      <c r="I104" s="2" t="s">
        <v>278</v>
      </c>
      <c r="J104" s="4">
        <v>71665.3</v>
      </c>
      <c r="K104" s="3" t="s">
        <v>411</v>
      </c>
      <c r="L104" s="4">
        <v>71665.3</v>
      </c>
    </row>
    <row r="105" spans="1:12" x14ac:dyDescent="0.25">
      <c r="A105" s="9" t="s">
        <v>127</v>
      </c>
      <c r="D105" s="2" t="s">
        <v>98</v>
      </c>
      <c r="E105" s="2" t="s">
        <v>99</v>
      </c>
      <c r="F105" s="2" t="s">
        <v>368</v>
      </c>
      <c r="G105" s="2" t="s">
        <v>117</v>
      </c>
      <c r="H105" s="2" t="s">
        <v>367</v>
      </c>
      <c r="I105" s="2" t="s">
        <v>366</v>
      </c>
      <c r="J105" s="4">
        <v>55000</v>
      </c>
      <c r="K105" s="3" t="s">
        <v>412</v>
      </c>
      <c r="L105" s="4">
        <v>55000</v>
      </c>
    </row>
    <row r="106" spans="1:12" x14ac:dyDescent="0.25">
      <c r="A106" s="9" t="s">
        <v>124</v>
      </c>
      <c r="D106" s="2" t="s">
        <v>98</v>
      </c>
      <c r="E106" s="2" t="s">
        <v>99</v>
      </c>
      <c r="F106" s="2" t="s">
        <v>368</v>
      </c>
      <c r="G106" s="2" t="s">
        <v>117</v>
      </c>
      <c r="H106" s="2" t="s">
        <v>370</v>
      </c>
      <c r="I106" s="2" t="s">
        <v>369</v>
      </c>
      <c r="J106" s="4">
        <v>40000</v>
      </c>
      <c r="K106" s="3" t="s">
        <v>412</v>
      </c>
      <c r="L106" s="4">
        <v>55000</v>
      </c>
    </row>
    <row r="107" spans="1:12" x14ac:dyDescent="0.25">
      <c r="A107" s="14" t="s">
        <v>123</v>
      </c>
      <c r="D107" s="13" t="s">
        <v>347</v>
      </c>
      <c r="E107" s="13" t="s">
        <v>19</v>
      </c>
      <c r="F107" s="13" t="s">
        <v>344</v>
      </c>
      <c r="G107" s="13" t="s">
        <v>345</v>
      </c>
      <c r="H107" s="13" t="s">
        <v>343</v>
      </c>
      <c r="I107" s="13" t="s">
        <v>342</v>
      </c>
      <c r="J107" s="12">
        <v>30547.200000000001</v>
      </c>
      <c r="K107" s="3" t="s">
        <v>346</v>
      </c>
      <c r="L107" s="4">
        <v>2620</v>
      </c>
    </row>
    <row r="108" spans="1:12" x14ac:dyDescent="0.25">
      <c r="A108" s="13"/>
      <c r="D108" s="13"/>
      <c r="E108" s="13"/>
      <c r="F108" s="13"/>
      <c r="G108" s="13"/>
      <c r="H108" s="13"/>
      <c r="I108" s="13"/>
      <c r="J108" s="13"/>
      <c r="K108" s="3" t="s">
        <v>348</v>
      </c>
      <c r="L108" s="4">
        <v>16786</v>
      </c>
    </row>
    <row r="109" spans="1:12" x14ac:dyDescent="0.25">
      <c r="A109" s="13"/>
      <c r="D109" s="13"/>
      <c r="E109" s="13"/>
      <c r="F109" s="13"/>
      <c r="G109" s="13"/>
      <c r="H109" s="13"/>
      <c r="I109" s="13"/>
      <c r="J109" s="13"/>
      <c r="K109" s="3" t="s">
        <v>349</v>
      </c>
      <c r="L109" s="4">
        <v>1960</v>
      </c>
    </row>
    <row r="110" spans="1:12" x14ac:dyDescent="0.25">
      <c r="A110" s="13"/>
      <c r="D110" s="13"/>
      <c r="E110" s="13"/>
      <c r="F110" s="13"/>
      <c r="G110" s="13"/>
      <c r="H110" s="13"/>
      <c r="I110" s="13"/>
      <c r="J110" s="13"/>
      <c r="K110" s="3" t="s">
        <v>350</v>
      </c>
      <c r="L110" s="4">
        <v>2510</v>
      </c>
    </row>
    <row r="111" spans="1:12" x14ac:dyDescent="0.25">
      <c r="A111" s="13"/>
      <c r="D111" s="13"/>
      <c r="E111" s="13"/>
      <c r="F111" s="13"/>
      <c r="G111" s="13"/>
      <c r="H111" s="13"/>
      <c r="I111" s="13"/>
      <c r="J111" s="13"/>
      <c r="K111" s="3" t="s">
        <v>351</v>
      </c>
      <c r="L111" s="4">
        <v>1580</v>
      </c>
    </row>
    <row r="112" spans="1:12" x14ac:dyDescent="0.25">
      <c r="A112" s="9" t="s">
        <v>123</v>
      </c>
      <c r="D112" s="2" t="s">
        <v>71</v>
      </c>
      <c r="E112" s="2" t="s">
        <v>72</v>
      </c>
      <c r="F112" s="2" t="s">
        <v>69</v>
      </c>
      <c r="G112" s="2" t="s">
        <v>70</v>
      </c>
      <c r="H112" s="2" t="s">
        <v>181</v>
      </c>
      <c r="I112" s="2" t="s">
        <v>180</v>
      </c>
      <c r="J112" s="4">
        <v>107617.73</v>
      </c>
      <c r="K112" s="3" t="s">
        <v>422</v>
      </c>
      <c r="L112" s="4">
        <v>96857.65</v>
      </c>
    </row>
    <row r="113" spans="1:12" x14ac:dyDescent="0.25">
      <c r="A113" s="9" t="s">
        <v>124</v>
      </c>
      <c r="D113" s="2" t="s">
        <v>94</v>
      </c>
      <c r="E113" s="2" t="s">
        <v>95</v>
      </c>
      <c r="F113" s="2" t="s">
        <v>320</v>
      </c>
      <c r="G113" s="2" t="s">
        <v>321</v>
      </c>
      <c r="H113" s="2" t="s">
        <v>319</v>
      </c>
      <c r="I113" s="2" t="s">
        <v>318</v>
      </c>
      <c r="J113" s="4">
        <v>31998.62</v>
      </c>
      <c r="K113" s="3" t="s">
        <v>453</v>
      </c>
      <c r="L113" s="4">
        <v>26665.52</v>
      </c>
    </row>
    <row r="114" spans="1:12" x14ac:dyDescent="0.25">
      <c r="A114" s="9" t="s">
        <v>124</v>
      </c>
      <c r="D114" s="2" t="s">
        <v>98</v>
      </c>
      <c r="E114" s="2" t="s">
        <v>99</v>
      </c>
      <c r="F114" s="2" t="s">
        <v>324</v>
      </c>
      <c r="G114" s="2" t="s">
        <v>325</v>
      </c>
      <c r="H114" s="2" t="s">
        <v>323</v>
      </c>
      <c r="I114" s="2" t="s">
        <v>322</v>
      </c>
      <c r="J114" s="4">
        <v>47000</v>
      </c>
      <c r="K114" s="3" t="s">
        <v>413</v>
      </c>
      <c r="L114" s="4">
        <v>47000</v>
      </c>
    </row>
  </sheetData>
  <autoFilter ref="A1:L1" xr:uid="{068EB322-C6C1-4C6D-BB7A-B9AB446F2152}">
    <sortState xmlns:xlrd2="http://schemas.microsoft.com/office/spreadsheetml/2017/richdata2" ref="A2:L114">
      <sortCondition ref="F1"/>
    </sortState>
  </autoFilter>
  <mergeCells count="57">
    <mergeCell ref="A91:A95"/>
    <mergeCell ref="E84:E85"/>
    <mergeCell ref="D84:D85"/>
    <mergeCell ref="A84:A85"/>
    <mergeCell ref="J91:J95"/>
    <mergeCell ref="I91:I95"/>
    <mergeCell ref="H91:H95"/>
    <mergeCell ref="G91:G95"/>
    <mergeCell ref="F92:F95"/>
    <mergeCell ref="E91:E95"/>
    <mergeCell ref="D91:D95"/>
    <mergeCell ref="F73:F76"/>
    <mergeCell ref="E75:E76"/>
    <mergeCell ref="E73:E74"/>
    <mergeCell ref="D73:D74"/>
    <mergeCell ref="A73:A76"/>
    <mergeCell ref="J84:J85"/>
    <mergeCell ref="I84:I85"/>
    <mergeCell ref="H84:H85"/>
    <mergeCell ref="G84:G85"/>
    <mergeCell ref="F84:F85"/>
    <mergeCell ref="G65:G66"/>
    <mergeCell ref="H65:H66"/>
    <mergeCell ref="I65:I66"/>
    <mergeCell ref="J65:J66"/>
    <mergeCell ref="J73:J76"/>
    <mergeCell ref="I73:I76"/>
    <mergeCell ref="H73:H76"/>
    <mergeCell ref="G73:G76"/>
    <mergeCell ref="D60:D62"/>
    <mergeCell ref="A60:A62"/>
    <mergeCell ref="A65:A66"/>
    <mergeCell ref="D65:D66"/>
    <mergeCell ref="E65:E66"/>
    <mergeCell ref="F65:F66"/>
    <mergeCell ref="J60:J62"/>
    <mergeCell ref="I60:I62"/>
    <mergeCell ref="H60:H62"/>
    <mergeCell ref="G60:G62"/>
    <mergeCell ref="F60:F62"/>
    <mergeCell ref="E60:E62"/>
    <mergeCell ref="D107:D111"/>
    <mergeCell ref="A107:A111"/>
    <mergeCell ref="J56:J57"/>
    <mergeCell ref="I56:I57"/>
    <mergeCell ref="H56:H57"/>
    <mergeCell ref="G56:G57"/>
    <mergeCell ref="F56:F57"/>
    <mergeCell ref="E56:E57"/>
    <mergeCell ref="D56:D57"/>
    <mergeCell ref="A56:A57"/>
    <mergeCell ref="J107:J111"/>
    <mergeCell ref="I107:I111"/>
    <mergeCell ref="H107:H111"/>
    <mergeCell ref="G107:G111"/>
    <mergeCell ref="F107:F111"/>
    <mergeCell ref="E107:E111"/>
  </mergeCells>
  <phoneticPr fontId="5" type="noConversion"/>
  <pageMargins left="0.7" right="0.7" top="0.75" bottom="0.75" header="0.3" footer="0.3"/>
  <pageSetup paperSize="9"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les.oates1</dc:creator>
  <cp:lastModifiedBy>les.oates1</cp:lastModifiedBy>
  <dcterms:created xsi:type="dcterms:W3CDTF">2019-09-19T09:11:59Z</dcterms:created>
  <dcterms:modified xsi:type="dcterms:W3CDTF">2020-10-05T11:49:34Z</dcterms:modified>
</cp:coreProperties>
</file>